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defaultThemeVersion="124226"/>
  <mc:AlternateContent xmlns:mc="http://schemas.openxmlformats.org/markup-compatibility/2006">
    <mc:Choice Requires="x15">
      <x15ac:absPath xmlns:x15ac="http://schemas.microsoft.com/office/spreadsheetml/2010/11/ac" url="https://nabip.sharepoint.com/sites/chapterrelations/Shared Documents/BROOKE/Awards/2026 Awards/2026 Awards Applications/"/>
    </mc:Choice>
  </mc:AlternateContent>
  <xr:revisionPtr revIDLastSave="62" documentId="8_{9EF82DB8-A186-48C4-B688-22BB9EAEA380}" xr6:coauthVersionLast="47" xr6:coauthVersionMax="47" xr10:uidLastSave="{E6EB7BD7-990E-42B9-8BA1-BF3BC18DEDCF}"/>
  <bookViews>
    <workbookView xWindow="-120" yWindow="-120" windowWidth="29040" windowHeight="16440" xr2:uid="{00000000-000D-0000-FFFF-FFFF00000000}"/>
  </bookViews>
  <sheets>
    <sheet name="DSA Info &amp; Instructions" sheetId="13" r:id="rId1"/>
    <sheet name="Score Sheet" sheetId="2" r:id="rId2"/>
  </sheets>
  <definedNames>
    <definedName name="_xlnm.Print_Area" localSheetId="0">'DSA Info &amp; Instructions'!$A$1:$G$35</definedName>
    <definedName name="_xlnm.Print_Area" localSheetId="1">'Score Sheet'!$A$1:$G$48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9" i="2" l="1"/>
  <c r="I39" i="2"/>
  <c r="H39" i="2"/>
  <c r="F32" i="2"/>
  <c r="F34" i="2" l="1"/>
  <c r="F36" i="2" l="1"/>
  <c r="F11" i="2" l="1"/>
  <c r="F10" i="2"/>
  <c r="F9" i="2"/>
  <c r="F13" i="2" l="1"/>
  <c r="F30" i="2" l="1"/>
  <c r="F26" i="2"/>
  <c r="F24" i="2"/>
  <c r="F23" i="2"/>
  <c r="F21" i="2"/>
  <c r="F22" i="2"/>
  <c r="F20" i="2"/>
  <c r="F19" i="2"/>
  <c r="F18" i="2"/>
  <c r="F16" i="2"/>
  <c r="F17" i="2"/>
  <c r="F39" i="2" l="1"/>
  <c r="F46" i="2" s="1"/>
</calcChain>
</file>

<file path=xl/sharedStrings.xml><?xml version="1.0" encoding="utf-8"?>
<sst xmlns="http://schemas.openxmlformats.org/spreadsheetml/2006/main" count="109" uniqueCount="93">
  <si>
    <t>Official Application Information and Instructions</t>
  </si>
  <si>
    <t xml:space="preserve">To nominate your candidate, submit a detailed narrative (2,000 word limit) outlining your nominee’s accomplishments with the completed nomination/application form and criteria checklist.  Your submission needs to provide information on your candidate as well as documentation detailing your candidate’s specific accomplishments and achievement of the award criteria listed in the criteria checklist attached to the application.  Members may be nominated by an individual member or a chapter.  </t>
  </si>
  <si>
    <t>CHECKLIST (items required for an application to be eligible for review.)</t>
  </si>
  <si>
    <t>Nominee's Name:</t>
  </si>
  <si>
    <t>Submitter's Name:</t>
  </si>
  <si>
    <t>Submitter's Phone &amp; Email:</t>
  </si>
  <si>
    <t>I.</t>
  </si>
  <si>
    <t>1.</t>
  </si>
  <si>
    <t xml:space="preserve">Four or more years of continuous membership. </t>
  </si>
  <si>
    <t xml:space="preserve">     • 4 - 5 yrs = 2 pts</t>
  </si>
  <si>
    <t>x 2 pts =</t>
  </si>
  <si>
    <t xml:space="preserve">     • 6 - 10 yrs = 3 pts </t>
  </si>
  <si>
    <t>x 3 pts =</t>
  </si>
  <si>
    <t xml:space="preserve">     • 11+ yrs = 5 pts</t>
  </si>
  <si>
    <t>x 5 pts =</t>
  </si>
  <si>
    <t>(max 5 pts)</t>
  </si>
  <si>
    <t>2.</t>
  </si>
  <si>
    <t>Current and past industry association(s) affiliations</t>
  </si>
  <si>
    <t>(max 15 pts)</t>
  </si>
  <si>
    <t>3.</t>
  </si>
  <si>
    <t>Levels of Service</t>
  </si>
  <si>
    <t xml:space="preserve">     • Local  committee chair [2 pts/yr]</t>
  </si>
  <si>
    <t xml:space="preserve">     • Local board officer, other than president [3 pts/yr]</t>
  </si>
  <si>
    <t xml:space="preserve">     • Local president [4 pts/yr]</t>
  </si>
  <si>
    <t>x 4 pts =</t>
  </si>
  <si>
    <t xml:space="preserve">     • State committee chair [3 pts/yr]</t>
  </si>
  <si>
    <t xml:space="preserve">     • State board officer, other than president [4 pts/yr]</t>
  </si>
  <si>
    <t xml:space="preserve">     • State president [5 pts per yr]</t>
  </si>
  <si>
    <t xml:space="preserve">     • Regional committee chair or national committee member [4 pts/yr]</t>
  </si>
  <si>
    <t xml:space="preserve">     • National board chair or officer, other than president [7 pts/yr]</t>
  </si>
  <si>
    <t>x 7 pts =</t>
  </si>
  <si>
    <t xml:space="preserve">     • National president [8 pts/yr]</t>
  </si>
  <si>
    <t>x 8 pts =</t>
  </si>
  <si>
    <t>Attended state, regional and/or national conferences or meetings</t>
  </si>
  <si>
    <t>x 1 pts =</t>
  </si>
  <si>
    <t>Association and/or industry recognition(s) received</t>
  </si>
  <si>
    <t>(max 10 pts)</t>
  </si>
  <si>
    <t>• State and local recognition are eligible for points. 
• Document with one of the following for each identified recognition
     o Board minutes
     o Meeting announcements 
     o Newspaper articles 
     o Letters from current or past officers</t>
  </si>
  <si>
    <t>Past or current LPRT qualifier</t>
  </si>
  <si>
    <t>Triple Crown Award winner</t>
  </si>
  <si>
    <t>Letters of Support/Recommendation</t>
  </si>
  <si>
    <t>x 10 pts =</t>
  </si>
  <si>
    <t>(max 30 pts)</t>
  </si>
  <si>
    <t>Letters of support can be from board members (industry or not), members, associates, pastors, etc. They can include supporting information regarding the candidate’s industry-related speaking engagements, articles published, radio or TV appearances or associated special projects. They can also support public service and community activities including non-industry related groups such as rotary clubs, service organizations, church activities, etc.</t>
  </si>
  <si>
    <t>SUB-TOTAL</t>
  </si>
  <si>
    <t>Please do not complete this section.</t>
  </si>
  <si>
    <t xml:space="preserve">Organization of documentation of award submission: </t>
  </si>
  <si>
    <t>Excellent</t>
  </si>
  <si>
    <t>= 50 pts</t>
  </si>
  <si>
    <t>Good</t>
  </si>
  <si>
    <t>= 25 pts</t>
  </si>
  <si>
    <t>Fair</t>
  </si>
  <si>
    <t>= 10 pts</t>
  </si>
  <si>
    <t>TOTAL</t>
  </si>
  <si>
    <t xml:space="preserve">Any individual NABIP member who has been a member for two or more years is eligible for this award. However, since this award is intended for outstanding service over an extended period of time, a member is only eligible for the Distinguished Service Award once in a lifetime. 
</t>
  </si>
  <si>
    <t>NABIP Events (these items are verfied by NABIP)</t>
  </si>
  <si>
    <t>Verified by NABIP. No documentation required.</t>
  </si>
  <si>
    <t>• 1 pt per affiliation, max 15 pts
• Refers to non-NABIP organizations such as NAIFA, DOI board, SHRM, etc.
• Submit announcements, flyers, certificates, etc., from the organization(s) describing/listing the nominee’s participation.</t>
  </si>
  <si>
    <t>• Points are accumulated for each position, for each year of service.
• Document with one of the following:
     o Board minutes documenting positions held by nominee 
     o A letter from a current or past officer of the association verifying positions held by nominee.
     o Regional and national positions will be verified by NABIP if points are taken.</t>
  </si>
  <si>
    <t>Bonus Points: (Scored by NABIP Member Recognition Committee)</t>
  </si>
  <si>
    <t>NAHU Verified</t>
  </si>
  <si>
    <t>Judge 1: Score</t>
  </si>
  <si>
    <t>Judge 1: Feedback</t>
  </si>
  <si>
    <t>Judge 2: Score</t>
  </si>
  <si>
    <t>Judge 2: Feedback</t>
  </si>
  <si>
    <t>DESCRIPTION:</t>
  </si>
  <si>
    <t xml:space="preserve">The Distinguished Service Award honors members who have contributed significantly above and beyond what is normally called for in connection with association volunteer service at the local, state, and/or national level over an extended period of time. The nominee’s commitment of time, talent and finances to the advancement of the association and the health insurance industry should be exemplary.  </t>
  </si>
  <si>
    <t>PRESENTED:</t>
  </si>
  <si>
    <t>Distinguished Service Awards will be presented to the top 50% submitted awards nominations.</t>
  </si>
  <si>
    <t>RULES:</t>
  </si>
  <si>
    <t>• The timeframe for the award criteria is April 1 through March 31, unless otherwise stated.</t>
  </si>
  <si>
    <t>• Make a copy of everything you submit for your own records.</t>
  </si>
  <si>
    <t>INSTRUCTIONS</t>
  </si>
  <si>
    <t xml:space="preserve">• Create a file sharing account </t>
  </si>
  <si>
    <t>• Organize content for ease of judgement (this will gain you more points)</t>
  </si>
  <si>
    <t xml:space="preserve">• HIGHLIGHT any pertinent information on provided documentation. </t>
  </si>
  <si>
    <t>(  ) Detailed narrative with a 2,000 work limit.</t>
  </si>
  <si>
    <t xml:space="preserve">(  ) The official application must be completed, including the scoring for all items. </t>
  </si>
  <si>
    <t>(  ) Enter scores in the blue boxes, everything else will auto-populate.</t>
  </si>
  <si>
    <t xml:space="preserve">(  ) Documentation must accompany the application. </t>
  </si>
  <si>
    <t>(  ) Letters of support.</t>
  </si>
  <si>
    <t>QUESTIONS?</t>
  </si>
  <si>
    <t>Contact your regional Member Recognition chair.</t>
  </si>
  <si>
    <t>• Document with the following:
     o State Meetings - A list of events attended with nominee’s name highlighted.</t>
  </si>
  <si>
    <t xml:space="preserve">     o Regional Meetings – Verified by NABIP</t>
  </si>
  <si>
    <t xml:space="preserve">     o National Meetings – Verified by NABIP </t>
  </si>
  <si>
    <t>• Submission must include the original application form/score sheet and all required documentation.</t>
  </si>
  <si>
    <r>
      <t xml:space="preserve">• Submit application to </t>
    </r>
    <r>
      <rPr>
        <sz val="12"/>
        <color rgb="FF000080"/>
        <rFont val="Aptos"/>
        <family val="2"/>
      </rPr>
      <t>AWARDS@NABIP.ORG</t>
    </r>
    <r>
      <rPr>
        <sz val="12"/>
        <color theme="1"/>
        <rFont val="Aptos"/>
        <family val="2"/>
      </rPr>
      <t xml:space="preserve"> via share file account. </t>
    </r>
  </si>
  <si>
    <t>2026 DISTINGUISHED SERVICE AWARD</t>
  </si>
  <si>
    <t>• Must be Submitted Electronically</t>
  </si>
  <si>
    <r>
      <t xml:space="preserve">• </t>
    </r>
    <r>
      <rPr>
        <b/>
        <sz val="12"/>
        <color rgb="FF1F1F1F"/>
        <rFont val="Aptos"/>
        <family val="2"/>
      </rPr>
      <t>The deadline for receipt is April 5</t>
    </r>
    <r>
      <rPr>
        <sz val="12"/>
        <color rgb="FF1F1F1F"/>
        <rFont val="Aptos"/>
        <family val="2"/>
      </rPr>
      <t xml:space="preserve">. Submissions after the deadline will not be considered. </t>
    </r>
  </si>
  <si>
    <t>• Organize folders for application</t>
  </si>
  <si>
    <t>• Select checkbox and/or enter scores into blue boxes, all other numbers will auto-populate. (1=Yes)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</si>
</sst>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8"/>
      <name val="Arial"/>
      <family val="2"/>
    </font>
    <font>
      <sz val="10"/>
      <name val="Arial"/>
      <family val="2"/>
    </font>
    <font>
      <sz val="10"/>
      <name val="Arial"/>
      <family val="2"/>
    </font>
    <font>
      <u/>
      <sz val="10"/>
      <color indexed="12"/>
      <name val="Arial"/>
      <family val="2"/>
    </font>
    <font>
      <sz val="11"/>
      <color theme="1"/>
      <name val="Calibri"/>
      <family val="2"/>
      <scheme val="minor"/>
    </font>
    <font>
      <u/>
      <sz val="10"/>
      <color theme="11"/>
      <name val="Arial"/>
      <family val="2"/>
    </font>
    <font>
      <sz val="12"/>
      <color theme="1"/>
      <name val="Aptos"/>
      <family val="2"/>
    </font>
    <font>
      <sz val="12"/>
      <name val="Aptos"/>
      <family val="2"/>
    </font>
    <font>
      <sz val="11"/>
      <name val="Aptos"/>
      <family val="2"/>
    </font>
    <font>
      <sz val="11"/>
      <color theme="1"/>
      <name val="Aptos"/>
      <family val="2"/>
    </font>
    <font>
      <b/>
      <u/>
      <sz val="12"/>
      <color theme="1"/>
      <name val="Aptos"/>
      <family val="2"/>
    </font>
    <font>
      <sz val="10"/>
      <name val="Aptos"/>
      <family val="2"/>
    </font>
    <font>
      <sz val="12"/>
      <color rgb="FF000080"/>
      <name val="Aptos"/>
      <family val="2"/>
    </font>
    <font>
      <sz val="12"/>
      <color rgb="FF1F1F1F"/>
      <name val="Aptos"/>
      <family val="2"/>
    </font>
    <font>
      <b/>
      <sz val="12"/>
      <color rgb="FF1F1F1F"/>
      <name val="Aptos"/>
      <family val="2"/>
    </font>
    <font>
      <b/>
      <sz val="20"/>
      <color indexed="18"/>
      <name val="Aptos"/>
      <family val="2"/>
    </font>
    <font>
      <b/>
      <u/>
      <sz val="14"/>
      <name val="Aptos"/>
      <family val="2"/>
    </font>
    <font>
      <b/>
      <sz val="12"/>
      <name val="Aptos"/>
      <family val="2"/>
    </font>
    <font>
      <b/>
      <sz val="12"/>
      <color indexed="18"/>
      <name val="Aptos"/>
      <family val="2"/>
    </font>
    <font>
      <b/>
      <sz val="24"/>
      <color indexed="18"/>
      <name val="Aptos"/>
      <family val="2"/>
    </font>
    <font>
      <sz val="14"/>
      <name val="Aptos"/>
      <family val="2"/>
    </font>
    <font>
      <b/>
      <sz val="14"/>
      <color indexed="18"/>
      <name val="Aptos"/>
      <family val="2"/>
    </font>
    <font>
      <b/>
      <sz val="11"/>
      <color rgb="FF000000"/>
      <name val="Aptos"/>
      <family val="2"/>
    </font>
    <font>
      <u/>
      <sz val="12"/>
      <color theme="1"/>
      <name val="Aptos"/>
      <family val="2"/>
    </font>
    <font>
      <b/>
      <sz val="12"/>
      <color rgb="FF000000"/>
      <name val="Aptos"/>
      <family val="2"/>
    </font>
    <font>
      <sz val="10"/>
      <color theme="1"/>
      <name val="Aptos"/>
      <family val="2"/>
    </font>
    <font>
      <b/>
      <sz val="11"/>
      <color theme="1"/>
      <name val="Aptos"/>
      <family val="2"/>
    </font>
    <font>
      <u/>
      <sz val="12"/>
      <name val="Aptos"/>
      <family val="2"/>
    </font>
    <font>
      <b/>
      <sz val="13"/>
      <color rgb="FF000000"/>
      <name val="Aptos"/>
      <family val="2"/>
    </font>
    <font>
      <u/>
      <sz val="10"/>
      <color theme="10"/>
      <name val="Arial"/>
    </font>
    <font>
      <u/>
      <sz val="11"/>
      <color theme="10"/>
      <name val="Montserrat"/>
    </font>
  </fonts>
  <fills count="10">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theme="4"/>
      </patternFill>
    </fill>
    <fill>
      <patternFill patternType="solid">
        <fgColor rgb="FFFFFFFF"/>
        <bgColor rgb="FFFFFFFF"/>
      </patternFill>
    </fill>
    <fill>
      <patternFill patternType="solid">
        <fgColor rgb="FFFFFF00"/>
        <bgColor rgb="FFFFFF00"/>
      </patternFill>
    </fill>
    <fill>
      <patternFill patternType="solid">
        <fgColor theme="8" tint="-0.249977111117893"/>
        <bgColor indexed="64"/>
      </patternFill>
    </fill>
    <fill>
      <patternFill patternType="solid">
        <fgColor theme="7" tint="0.59999389629810485"/>
        <bgColor indexed="64"/>
      </patternFill>
    </fill>
  </fills>
  <borders count="2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right style="thin">
        <color indexed="64"/>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s>
  <cellStyleXfs count="11">
    <xf numFmtId="0" fontId="0" fillId="0" borderId="0"/>
    <xf numFmtId="0" fontId="4" fillId="0" borderId="0" applyNumberFormat="0" applyFill="0" applyBorder="0" applyAlignment="0" applyProtection="0">
      <alignment vertical="top"/>
      <protection locked="0"/>
    </xf>
    <xf numFmtId="0" fontId="3" fillId="0" borderId="0"/>
    <xf numFmtId="0" fontId="2" fillId="0" borderId="0"/>
    <xf numFmtId="0" fontId="5" fillId="0" borderId="0"/>
    <xf numFmtId="9" fontId="3"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0" fillId="0" borderId="0" applyNumberFormat="0" applyFill="0" applyBorder="0" applyAlignment="0" applyProtection="0"/>
  </cellStyleXfs>
  <cellXfs count="142">
    <xf numFmtId="0" fontId="0" fillId="0" borderId="0" xfId="0"/>
    <xf numFmtId="0" fontId="8" fillId="0" borderId="19" xfId="0" applyFont="1" applyBorder="1" applyAlignment="1">
      <alignment horizontal="left" vertical="center" wrapText="1"/>
    </xf>
    <xf numFmtId="0" fontId="8" fillId="0" borderId="0" xfId="0" applyFont="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wrapText="1"/>
    </xf>
    <xf numFmtId="0" fontId="8" fillId="0" borderId="19" xfId="0" applyFont="1" applyBorder="1" applyAlignment="1">
      <alignment vertical="center"/>
    </xf>
    <xf numFmtId="0" fontId="8" fillId="0" borderId="0" xfId="0" applyFont="1"/>
    <xf numFmtId="0" fontId="8" fillId="0" borderId="20" xfId="0" applyFont="1" applyBorder="1"/>
    <xf numFmtId="0" fontId="8" fillId="0" borderId="0" xfId="0" applyFont="1" applyAlignment="1">
      <alignment horizontal="left" vertical="top"/>
    </xf>
    <xf numFmtId="0" fontId="8" fillId="0" borderId="3" xfId="0" applyFont="1" applyBorder="1"/>
    <xf numFmtId="0" fontId="8" fillId="0" borderId="3" xfId="0" applyFont="1" applyBorder="1" applyAlignment="1">
      <alignment wrapText="1"/>
    </xf>
    <xf numFmtId="0" fontId="17" fillId="0" borderId="0" xfId="0" applyFont="1" applyAlignment="1">
      <alignment horizontal="center" vertical="center"/>
    </xf>
    <xf numFmtId="0" fontId="9" fillId="0" borderId="0" xfId="0" applyFont="1"/>
    <xf numFmtId="0" fontId="12" fillId="0" borderId="0" xfId="0" applyFont="1"/>
    <xf numFmtId="0" fontId="18" fillId="0" borderId="0" xfId="0" applyFont="1" applyAlignment="1">
      <alignment horizontal="center"/>
    </xf>
    <xf numFmtId="0" fontId="18" fillId="0" borderId="0" xfId="0" quotePrefix="1" applyFont="1" applyAlignment="1">
      <alignment horizontal="right"/>
    </xf>
    <xf numFmtId="0" fontId="18" fillId="0" borderId="0" xfId="0" applyFont="1" applyAlignment="1">
      <alignment horizontal="right"/>
    </xf>
    <xf numFmtId="1" fontId="18" fillId="0" borderId="0" xfId="0" applyNumberFormat="1" applyFont="1" applyAlignment="1">
      <alignment horizontal="center"/>
    </xf>
    <xf numFmtId="0" fontId="18" fillId="0" borderId="0" xfId="0" applyFont="1"/>
    <xf numFmtId="0" fontId="8" fillId="0" borderId="0" xfId="0" applyFont="1" applyAlignment="1">
      <alignment horizontal="center"/>
    </xf>
    <xf numFmtId="0" fontId="8" fillId="0" borderId="0" xfId="0" quotePrefix="1" applyFont="1" applyAlignment="1">
      <alignment horizontal="right"/>
    </xf>
    <xf numFmtId="0" fontId="8" fillId="0" borderId="0" xfId="0" applyFont="1" applyAlignment="1">
      <alignment horizontal="right"/>
    </xf>
    <xf numFmtId="0" fontId="18" fillId="0" borderId="0" xfId="0" applyFont="1" applyAlignment="1">
      <alignment horizontal="left"/>
    </xf>
    <xf numFmtId="0" fontId="18" fillId="4" borderId="3" xfId="0" applyFont="1" applyFill="1" applyBorder="1" applyAlignment="1">
      <alignment horizontal="center"/>
    </xf>
    <xf numFmtId="0" fontId="18" fillId="4" borderId="3" xfId="0" applyFont="1" applyFill="1" applyBorder="1"/>
    <xf numFmtId="0" fontId="8" fillId="0" borderId="0" xfId="0" applyFont="1" applyAlignment="1">
      <alignment horizontal="left"/>
    </xf>
    <xf numFmtId="0" fontId="18" fillId="9" borderId="0" xfId="0" applyFont="1" applyFill="1"/>
    <xf numFmtId="1" fontId="18" fillId="0" borderId="0" xfId="0" applyNumberFormat="1" applyFont="1" applyAlignment="1" applyProtection="1">
      <alignment horizontal="center"/>
      <protection locked="0"/>
    </xf>
    <xf numFmtId="1" fontId="18" fillId="2" borderId="3" xfId="0" applyNumberFormat="1" applyFont="1" applyFill="1" applyBorder="1" applyAlignment="1" applyProtection="1">
      <alignment horizontal="center"/>
      <protection locked="0"/>
    </xf>
    <xf numFmtId="1" fontId="18" fillId="0" borderId="1" xfId="0" applyNumberFormat="1" applyFont="1" applyBorder="1" applyAlignment="1">
      <alignment horizontal="center"/>
    </xf>
    <xf numFmtId="0" fontId="8" fillId="0" borderId="3" xfId="0" applyFont="1" applyBorder="1" applyAlignment="1">
      <alignment horizontal="center"/>
    </xf>
    <xf numFmtId="1" fontId="18" fillId="2" borderId="4" xfId="0" applyNumberFormat="1" applyFont="1" applyFill="1" applyBorder="1" applyAlignment="1" applyProtection="1">
      <alignment horizontal="center"/>
      <protection locked="0"/>
    </xf>
    <xf numFmtId="0" fontId="18" fillId="0" borderId="3" xfId="0" applyFont="1" applyBorder="1" applyAlignment="1">
      <alignment horizontal="center"/>
    </xf>
    <xf numFmtId="0" fontId="18" fillId="0" borderId="3" xfId="0" applyFont="1" applyBorder="1"/>
    <xf numFmtId="0" fontId="8" fillId="9" borderId="3" xfId="0" applyFont="1" applyFill="1" applyBorder="1" applyAlignment="1">
      <alignment wrapText="1"/>
    </xf>
    <xf numFmtId="0" fontId="8" fillId="0" borderId="0" xfId="0" applyFont="1" applyAlignment="1">
      <alignment horizontal="left" wrapText="1"/>
    </xf>
    <xf numFmtId="0" fontId="8" fillId="4" borderId="3" xfId="0" applyFont="1" applyFill="1" applyBorder="1" applyAlignment="1">
      <alignment horizontal="center"/>
    </xf>
    <xf numFmtId="0" fontId="8" fillId="4" borderId="3" xfId="0" applyFont="1" applyFill="1" applyBorder="1"/>
    <xf numFmtId="0" fontId="18" fillId="0" borderId="0" xfId="0" applyFont="1" applyAlignment="1">
      <alignment wrapText="1"/>
    </xf>
    <xf numFmtId="0" fontId="18" fillId="9" borderId="0" xfId="0" applyFont="1" applyFill="1" applyAlignment="1">
      <alignment wrapText="1"/>
    </xf>
    <xf numFmtId="0" fontId="18" fillId="0" borderId="0" xfId="0" applyFont="1" applyAlignment="1">
      <alignment horizontal="center" vertical="center"/>
    </xf>
    <xf numFmtId="0" fontId="18" fillId="0" borderId="0" xfId="0" quotePrefix="1" applyFont="1" applyAlignment="1">
      <alignment horizontal="right" vertical="center"/>
    </xf>
    <xf numFmtId="0" fontId="18" fillId="0" borderId="0" xfId="0" applyFont="1" applyAlignment="1">
      <alignment vertical="center"/>
    </xf>
    <xf numFmtId="0" fontId="8" fillId="0" borderId="3" xfId="0" applyFont="1" applyBorder="1" applyAlignment="1">
      <alignment vertical="top" wrapText="1"/>
    </xf>
    <xf numFmtId="0" fontId="8" fillId="0" borderId="9" xfId="0" applyFont="1" applyBorder="1" applyAlignment="1">
      <alignment wrapText="1"/>
    </xf>
    <xf numFmtId="0" fontId="8" fillId="9" borderId="24" xfId="0" applyFont="1" applyFill="1" applyBorder="1" applyAlignment="1">
      <alignment wrapText="1"/>
    </xf>
    <xf numFmtId="0" fontId="8" fillId="9" borderId="4" xfId="0" applyFont="1" applyFill="1" applyBorder="1" applyAlignment="1">
      <alignment wrapText="1"/>
    </xf>
    <xf numFmtId="0" fontId="18" fillId="0" borderId="0" xfId="0" applyFont="1" applyAlignment="1">
      <alignment horizontal="left" wrapText="1"/>
    </xf>
    <xf numFmtId="0" fontId="18" fillId="4" borderId="9" xfId="0" applyFont="1" applyFill="1" applyBorder="1" applyAlignment="1">
      <alignment horizontal="center"/>
    </xf>
    <xf numFmtId="0" fontId="18" fillId="4" borderId="9" xfId="0" applyFont="1" applyFill="1" applyBorder="1"/>
    <xf numFmtId="1" fontId="18" fillId="0" borderId="3" xfId="0" applyNumberFormat="1" applyFont="1" applyBorder="1" applyAlignment="1">
      <alignment horizontal="center"/>
    </xf>
    <xf numFmtId="0" fontId="18" fillId="0" borderId="10" xfId="0" applyFont="1" applyBorder="1" applyAlignment="1">
      <alignment horizontal="center"/>
    </xf>
    <xf numFmtId="0" fontId="18" fillId="0" borderId="11" xfId="0" applyFont="1" applyBorder="1"/>
    <xf numFmtId="0" fontId="18" fillId="0" borderId="12" xfId="0" applyFont="1" applyBorder="1"/>
    <xf numFmtId="0" fontId="18" fillId="0" borderId="0" xfId="0" quotePrefix="1" applyFont="1" applyAlignment="1">
      <alignment horizontal="center"/>
    </xf>
    <xf numFmtId="1" fontId="18" fillId="0" borderId="0" xfId="0" applyNumberFormat="1" applyFont="1" applyAlignment="1">
      <alignment horizontal="left"/>
    </xf>
    <xf numFmtId="0" fontId="18" fillId="0" borderId="0" xfId="0" quotePrefix="1" applyFont="1"/>
    <xf numFmtId="0" fontId="18" fillId="0" borderId="0" xfId="0" applyFont="1" applyAlignment="1">
      <alignment horizontal="left" indent="5"/>
    </xf>
    <xf numFmtId="1" fontId="18" fillId="0" borderId="0" xfId="0" quotePrefix="1" applyNumberFormat="1" applyFont="1" applyAlignment="1">
      <alignment horizontal="center"/>
    </xf>
    <xf numFmtId="3" fontId="18" fillId="0" borderId="3" xfId="0" applyNumberFormat="1" applyFont="1" applyBorder="1" applyAlignment="1">
      <alignment horizontal="center"/>
    </xf>
    <xf numFmtId="0" fontId="21" fillId="0" borderId="0" xfId="0" applyFont="1" applyAlignment="1">
      <alignment horizontal="center"/>
    </xf>
    <xf numFmtId="0" fontId="21" fillId="0" borderId="0" xfId="0" applyFont="1"/>
    <xf numFmtId="0" fontId="22" fillId="0" borderId="0" xfId="0" applyFont="1" applyAlignment="1">
      <alignment vertical="center"/>
    </xf>
    <xf numFmtId="0" fontId="17" fillId="0" borderId="0" xfId="0" applyFont="1" applyAlignment="1">
      <alignment vertical="center"/>
    </xf>
    <xf numFmtId="0" fontId="24"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vertical="center"/>
    </xf>
    <xf numFmtId="0" fontId="24" fillId="0" borderId="0" xfId="0" applyFont="1" applyAlignment="1">
      <alignment horizontal="left" vertical="center" wrapText="1"/>
    </xf>
    <xf numFmtId="0" fontId="7" fillId="0" borderId="0" xfId="0" applyFont="1" applyAlignment="1">
      <alignment vertical="center" wrapText="1"/>
    </xf>
    <xf numFmtId="0" fontId="26" fillId="0" borderId="0" xfId="0" applyFont="1"/>
    <xf numFmtId="0" fontId="7" fillId="6" borderId="0" xfId="0" applyFont="1" applyFill="1" applyAlignment="1">
      <alignment horizontal="left"/>
    </xf>
    <xf numFmtId="0" fontId="7" fillId="0" borderId="0" xfId="0" applyFont="1" applyAlignment="1">
      <alignment horizontal="left"/>
    </xf>
    <xf numFmtId="0" fontId="10" fillId="0" borderId="0" xfId="0" applyFont="1" applyAlignment="1">
      <alignment horizontal="left"/>
    </xf>
    <xf numFmtId="0" fontId="28" fillId="0" borderId="0" xfId="0" applyFont="1" applyAlignment="1">
      <alignment vertical="center" wrapText="1"/>
    </xf>
    <xf numFmtId="0" fontId="7" fillId="6" borderId="0" xfId="0" applyFont="1" applyFill="1"/>
    <xf numFmtId="0" fontId="16" fillId="0" borderId="0" xfId="0" applyFont="1" applyAlignment="1">
      <alignment horizontal="center" vertical="center"/>
    </xf>
    <xf numFmtId="0" fontId="8" fillId="0" borderId="7" xfId="0" applyFont="1" applyBorder="1" applyAlignment="1">
      <alignment wrapText="1"/>
    </xf>
    <xf numFmtId="0" fontId="8" fillId="0" borderId="1" xfId="0" applyFont="1" applyBorder="1" applyAlignment="1">
      <alignment wrapText="1"/>
    </xf>
    <xf numFmtId="0" fontId="8" fillId="0" borderId="8" xfId="0" applyFont="1" applyBorder="1" applyAlignment="1">
      <alignment wrapText="1"/>
    </xf>
    <xf numFmtId="0" fontId="17" fillId="0" borderId="0" xfId="0" applyFont="1" applyAlignment="1">
      <alignment horizontal="center" vertical="center"/>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8" fillId="0" borderId="19" xfId="0" applyFont="1" applyBorder="1" applyAlignment="1">
      <alignment horizontal="left" vertical="center" wrapText="1"/>
    </xf>
    <xf numFmtId="0" fontId="8" fillId="0" borderId="0" xfId="0" applyFont="1" applyAlignment="1">
      <alignment horizontal="left" vertical="center" wrapText="1"/>
    </xf>
    <xf numFmtId="0" fontId="8" fillId="0" borderId="20" xfId="0" applyFont="1" applyBorder="1" applyAlignment="1">
      <alignment horizontal="left" vertical="center" wrapText="1"/>
    </xf>
    <xf numFmtId="0" fontId="7" fillId="0" borderId="7" xfId="0" applyFont="1" applyBorder="1" applyAlignment="1">
      <alignment horizontal="left" vertical="top" wrapText="1"/>
    </xf>
    <xf numFmtId="0" fontId="7" fillId="0" borderId="1" xfId="0" applyFont="1" applyBorder="1" applyAlignment="1">
      <alignment horizontal="left" vertical="top" wrapText="1"/>
    </xf>
    <xf numFmtId="0" fontId="7" fillId="0" borderId="8" xfId="0" applyFont="1" applyBorder="1" applyAlignment="1">
      <alignment horizontal="left" vertical="top" wrapText="1"/>
    </xf>
    <xf numFmtId="0" fontId="7" fillId="3" borderId="5" xfId="0" applyFont="1" applyFill="1" applyBorder="1" applyAlignment="1">
      <alignment horizontal="left" wrapText="1"/>
    </xf>
    <xf numFmtId="0" fontId="7" fillId="3" borderId="2" xfId="0" applyFont="1" applyFill="1" applyBorder="1" applyAlignment="1">
      <alignment horizontal="left" wrapText="1"/>
    </xf>
    <xf numFmtId="0" fontId="7" fillId="3" borderId="6" xfId="0" applyFont="1" applyFill="1" applyBorder="1" applyAlignment="1">
      <alignment horizontal="left" wrapText="1"/>
    </xf>
    <xf numFmtId="0" fontId="8" fillId="0" borderId="19" xfId="0" applyFont="1" applyBorder="1" applyAlignment="1">
      <alignment wrapText="1"/>
    </xf>
    <xf numFmtId="0" fontId="8" fillId="0" borderId="0" xfId="0" applyFont="1" applyAlignment="1">
      <alignment wrapText="1"/>
    </xf>
    <xf numFmtId="0" fontId="8" fillId="0" borderId="20" xfId="0" applyFont="1" applyBorder="1" applyAlignment="1">
      <alignment wrapText="1"/>
    </xf>
    <xf numFmtId="0" fontId="11" fillId="0" borderId="19" xfId="0" applyFont="1" applyBorder="1" applyAlignment="1">
      <alignment horizontal="center" wrapText="1"/>
    </xf>
    <xf numFmtId="0" fontId="11" fillId="0" borderId="0" xfId="0" applyFont="1" applyAlignment="1">
      <alignment horizontal="center" wrapText="1"/>
    </xf>
    <xf numFmtId="0" fontId="11" fillId="0" borderId="20" xfId="0" applyFont="1" applyBorder="1" applyAlignment="1">
      <alignment horizontal="center" wrapText="1"/>
    </xf>
    <xf numFmtId="0" fontId="23" fillId="5" borderId="16" xfId="0" applyFont="1" applyFill="1" applyBorder="1" applyAlignment="1">
      <alignment horizontal="left" wrapText="1"/>
    </xf>
    <xf numFmtId="0" fontId="23" fillId="5" borderId="17" xfId="0" applyFont="1" applyFill="1" applyBorder="1" applyAlignment="1">
      <alignment horizontal="left" wrapText="1"/>
    </xf>
    <xf numFmtId="0" fontId="23" fillId="5" borderId="18" xfId="0" applyFont="1" applyFill="1" applyBorder="1" applyAlignment="1">
      <alignment horizontal="left" wrapText="1"/>
    </xf>
    <xf numFmtId="0" fontId="25" fillId="5" borderId="16" xfId="0" applyFont="1" applyFill="1" applyBorder="1" applyAlignment="1">
      <alignment horizontal="left" wrapText="1"/>
    </xf>
    <xf numFmtId="0" fontId="25" fillId="5" borderId="17" xfId="0" applyFont="1" applyFill="1" applyBorder="1" applyAlignment="1">
      <alignment horizontal="left" wrapText="1"/>
    </xf>
    <xf numFmtId="0" fontId="25" fillId="5" borderId="18" xfId="0" applyFont="1" applyFill="1" applyBorder="1" applyAlignment="1">
      <alignment horizontal="left" wrapText="1"/>
    </xf>
    <xf numFmtId="0" fontId="25" fillId="5" borderId="13" xfId="0" applyFont="1" applyFill="1" applyBorder="1" applyAlignment="1">
      <alignment horizontal="left" wrapText="1"/>
    </xf>
    <xf numFmtId="0" fontId="25" fillId="5" borderId="14" xfId="0" applyFont="1" applyFill="1" applyBorder="1" applyAlignment="1">
      <alignment horizontal="left" wrapText="1"/>
    </xf>
    <xf numFmtId="0" fontId="25" fillId="5" borderId="15" xfId="0" applyFont="1" applyFill="1" applyBorder="1" applyAlignment="1">
      <alignment horizontal="left" wrapText="1"/>
    </xf>
    <xf numFmtId="0" fontId="8" fillId="0" borderId="3" xfId="0" applyFont="1" applyBorder="1"/>
    <xf numFmtId="0" fontId="7" fillId="0" borderId="3" xfId="0" applyFont="1" applyBorder="1" applyAlignment="1">
      <alignment horizontal="left"/>
    </xf>
    <xf numFmtId="0" fontId="7" fillId="6" borderId="0" xfId="0" applyFont="1" applyFill="1" applyAlignment="1">
      <alignment horizontal="left"/>
    </xf>
    <xf numFmtId="0" fontId="12" fillId="0" borderId="0" xfId="0" applyFont="1"/>
    <xf numFmtId="0" fontId="7" fillId="0" borderId="3" xfId="0" applyFont="1" applyBorder="1" applyAlignment="1">
      <alignment wrapText="1"/>
    </xf>
    <xf numFmtId="0" fontId="8" fillId="0" borderId="3" xfId="0" applyFont="1" applyBorder="1" applyAlignment="1">
      <alignment wrapText="1"/>
    </xf>
    <xf numFmtId="0" fontId="7" fillId="0" borderId="3" xfId="0" applyFont="1" applyBorder="1" applyAlignment="1">
      <alignment horizontal="left" wrapText="1"/>
    </xf>
    <xf numFmtId="0" fontId="14" fillId="7" borderId="3" xfId="0" applyFont="1" applyFill="1" applyBorder="1" applyAlignment="1">
      <alignment wrapText="1"/>
    </xf>
    <xf numFmtId="0" fontId="27" fillId="5" borderId="13" xfId="0" applyFont="1" applyFill="1" applyBorder="1"/>
    <xf numFmtId="0" fontId="9" fillId="8" borderId="14" xfId="0" applyFont="1" applyFill="1" applyBorder="1"/>
    <xf numFmtId="0" fontId="9" fillId="8" borderId="15" xfId="0" applyFont="1" applyFill="1" applyBorder="1"/>
    <xf numFmtId="0" fontId="14" fillId="6" borderId="21" xfId="0" applyFont="1" applyFill="1" applyBorder="1"/>
    <xf numFmtId="0" fontId="8" fillId="0" borderId="22" xfId="0" applyFont="1" applyBorder="1"/>
    <xf numFmtId="0" fontId="8" fillId="0" borderId="23" xfId="0" applyFont="1" applyBorder="1"/>
    <xf numFmtId="0" fontId="8" fillId="0" borderId="0" xfId="0" applyFont="1"/>
    <xf numFmtId="0" fontId="29" fillId="5" borderId="21" xfId="0" applyFont="1" applyFill="1" applyBorder="1" applyAlignment="1">
      <alignment horizontal="left" wrapText="1"/>
    </xf>
    <xf numFmtId="0" fontId="12" fillId="8" borderId="22" xfId="0" applyFont="1" applyFill="1" applyBorder="1"/>
    <xf numFmtId="0" fontId="12" fillId="8" borderId="23" xfId="0" applyFont="1" applyFill="1" applyBorder="1"/>
    <xf numFmtId="0" fontId="7" fillId="0" borderId="21" xfId="0" applyFont="1" applyBorder="1" applyAlignment="1">
      <alignment wrapText="1"/>
    </xf>
    <xf numFmtId="0" fontId="8" fillId="0" borderId="22" xfId="0" applyFont="1" applyBorder="1" applyAlignment="1">
      <alignment wrapText="1"/>
    </xf>
    <xf numFmtId="0" fontId="8" fillId="0" borderId="23" xfId="0" applyFont="1" applyBorder="1" applyAlignment="1">
      <alignment wrapText="1"/>
    </xf>
    <xf numFmtId="0" fontId="7" fillId="0" borderId="21" xfId="0" applyFont="1" applyBorder="1"/>
    <xf numFmtId="0" fontId="14" fillId="6" borderId="21" xfId="0" applyFont="1" applyFill="1" applyBorder="1" applyAlignment="1">
      <alignment wrapText="1"/>
    </xf>
    <xf numFmtId="0" fontId="7" fillId="7" borderId="21" xfId="0" applyFont="1" applyFill="1" applyBorder="1" applyAlignment="1">
      <alignment horizontal="left"/>
    </xf>
    <xf numFmtId="0" fontId="18" fillId="4" borderId="0" xfId="0" quotePrefix="1" applyFont="1" applyFill="1" applyAlignment="1">
      <alignment horizontal="center"/>
    </xf>
    <xf numFmtId="0" fontId="20" fillId="0" borderId="0" xfId="0" applyFont="1" applyAlignment="1">
      <alignment horizontal="center"/>
    </xf>
    <xf numFmtId="0" fontId="19" fillId="0" borderId="0" xfId="0" applyFont="1" applyAlignment="1">
      <alignment horizontal="center" vertical="center"/>
    </xf>
    <xf numFmtId="0" fontId="19" fillId="2" borderId="5" xfId="0" applyFont="1" applyFill="1" applyBorder="1" applyAlignment="1" applyProtection="1">
      <alignment horizontal="left"/>
      <protection locked="0"/>
    </xf>
    <xf numFmtId="0" fontId="19" fillId="2" borderId="2" xfId="0" applyFont="1" applyFill="1" applyBorder="1" applyAlignment="1" applyProtection="1">
      <alignment horizontal="left"/>
      <protection locked="0"/>
    </xf>
    <xf numFmtId="0" fontId="19" fillId="2" borderId="6" xfId="0" applyFont="1" applyFill="1" applyBorder="1" applyAlignment="1" applyProtection="1">
      <alignment horizontal="left"/>
      <protection locked="0"/>
    </xf>
    <xf numFmtId="0" fontId="19" fillId="2" borderId="7" xfId="0" applyFont="1" applyFill="1" applyBorder="1" applyAlignment="1" applyProtection="1">
      <alignment horizontal="left"/>
      <protection locked="0"/>
    </xf>
    <xf numFmtId="0" fontId="19" fillId="2" borderId="1" xfId="0" applyFont="1" applyFill="1" applyBorder="1" applyAlignment="1" applyProtection="1">
      <alignment horizontal="left"/>
      <protection locked="0"/>
    </xf>
    <xf numFmtId="0" fontId="19" fillId="2" borderId="8" xfId="0" applyFont="1" applyFill="1" applyBorder="1" applyAlignment="1" applyProtection="1">
      <alignment horizontal="left"/>
      <protection locked="0"/>
    </xf>
    <xf numFmtId="0" fontId="31" fillId="0" borderId="0" xfId="10" applyFont="1" applyAlignment="1" applyProtection="1"/>
  </cellXfs>
  <cellStyles count="11">
    <cellStyle name="Followed Hyperlink" xfId="9" builtinId="9" hidden="1"/>
    <cellStyle name="Followed Hyperlink" xfId="8" builtinId="9" hidden="1"/>
    <cellStyle name="Followed Hyperlink" xfId="7" builtinId="9" hidden="1"/>
    <cellStyle name="Hyperlink" xfId="10" builtinId="8"/>
    <cellStyle name="Hyperlink 2" xfId="1" xr:uid="{00000000-0005-0000-0000-000003000000}"/>
    <cellStyle name="Normal" xfId="0" builtinId="0"/>
    <cellStyle name="Normal 2" xfId="2" xr:uid="{00000000-0005-0000-0000-000005000000}"/>
    <cellStyle name="Normal 3" xfId="3" xr:uid="{00000000-0005-0000-0000-000006000000}"/>
    <cellStyle name="Normal 4" xfId="4" xr:uid="{00000000-0005-0000-0000-000007000000}"/>
    <cellStyle name="Percent 2" xfId="5" xr:uid="{00000000-0005-0000-0000-000008000000}"/>
    <cellStyle name="Percent 3" xfId="6" xr:uid="{00000000-0005-0000-0000-000009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207920</xdr:colOff>
      <xdr:row>1</xdr:row>
      <xdr:rowOff>60934</xdr:rowOff>
    </xdr:to>
    <xdr:pic>
      <xdr:nvPicPr>
        <xdr:cNvPr id="5" name="Picture 4">
          <a:extLst>
            <a:ext uri="{FF2B5EF4-FFF2-40B4-BE49-F238E27FC236}">
              <a16:creationId xmlns:a16="http://schemas.microsoft.com/office/drawing/2014/main" id="{5CBDFD47-AE9C-4F53-A17D-1B38C5C729D8}"/>
            </a:ext>
          </a:extLst>
        </xdr:cNvPr>
        <xdr:cNvPicPr>
          <a:picLocks noChangeAspect="1"/>
        </xdr:cNvPicPr>
      </xdr:nvPicPr>
      <xdr:blipFill>
        <a:blip xmlns:r="http://schemas.openxmlformats.org/officeDocument/2006/relationships" r:embed="rId1"/>
        <a:stretch>
          <a:fillRect/>
        </a:stretch>
      </xdr:blipFill>
      <xdr:spPr>
        <a:xfrm>
          <a:off x="0" y="0"/>
          <a:ext cx="2050055" cy="81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9617</xdr:rowOff>
    </xdr:from>
    <xdr:to>
      <xdr:col>2</xdr:col>
      <xdr:colOff>1465220</xdr:colOff>
      <xdr:row>0</xdr:row>
      <xdr:rowOff>821121</xdr:rowOff>
    </xdr:to>
    <xdr:pic>
      <xdr:nvPicPr>
        <xdr:cNvPr id="4" name="Picture 3">
          <a:extLst>
            <a:ext uri="{FF2B5EF4-FFF2-40B4-BE49-F238E27FC236}">
              <a16:creationId xmlns:a16="http://schemas.microsoft.com/office/drawing/2014/main" id="{95F64394-E9D3-4781-D7D6-4E74698F4EC5}"/>
            </a:ext>
          </a:extLst>
        </xdr:cNvPr>
        <xdr:cNvPicPr>
          <a:picLocks noChangeAspect="1"/>
        </xdr:cNvPicPr>
      </xdr:nvPicPr>
      <xdr:blipFill>
        <a:blip xmlns:r="http://schemas.openxmlformats.org/officeDocument/2006/relationships" r:embed="rId1"/>
        <a:stretch>
          <a:fillRect/>
        </a:stretch>
      </xdr:blipFill>
      <xdr:spPr>
        <a:xfrm>
          <a:off x="0" y="9617"/>
          <a:ext cx="2053230" cy="80769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nabip.org/about/committees.cf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zoomScaleNormal="100" workbookViewId="0">
      <selection activeCell="A5" sqref="A5"/>
    </sheetView>
  </sheetViews>
  <sheetFormatPr defaultColWidth="8.7109375" defaultRowHeight="18.75" x14ac:dyDescent="0.3"/>
  <cols>
    <col min="1" max="6" width="8.7109375" style="61"/>
    <col min="7" max="7" width="39.28515625" style="61" customWidth="1"/>
    <col min="8" max="8" width="45.42578125" style="61" customWidth="1"/>
    <col min="9" max="16384" width="8.7109375" style="61"/>
  </cols>
  <sheetData>
    <row r="1" spans="1:16" ht="58.5" customHeight="1" x14ac:dyDescent="0.3">
      <c r="A1" s="60"/>
      <c r="H1" s="62"/>
    </row>
    <row r="2" spans="1:16" ht="45" customHeight="1" x14ac:dyDescent="0.3">
      <c r="A2" s="76" t="s">
        <v>88</v>
      </c>
      <c r="B2" s="76"/>
      <c r="C2" s="76"/>
      <c r="D2" s="76"/>
      <c r="E2" s="76"/>
      <c r="F2" s="76"/>
      <c r="G2" s="76"/>
      <c r="H2" s="62"/>
    </row>
    <row r="4" spans="1:16" x14ac:dyDescent="0.3">
      <c r="A4" s="80" t="s">
        <v>0</v>
      </c>
      <c r="B4" s="80"/>
      <c r="C4" s="80"/>
      <c r="D4" s="80"/>
      <c r="E4" s="80"/>
      <c r="F4" s="80"/>
      <c r="G4" s="80"/>
      <c r="H4" s="63"/>
      <c r="I4" s="11"/>
    </row>
    <row r="5" spans="1:16" x14ac:dyDescent="0.3">
      <c r="A5" s="11"/>
      <c r="B5" s="11"/>
      <c r="C5" s="11"/>
      <c r="D5" s="11"/>
      <c r="E5" s="11"/>
      <c r="F5" s="11"/>
      <c r="G5" s="11"/>
      <c r="H5" s="63"/>
      <c r="I5" s="11"/>
    </row>
    <row r="6" spans="1:16" s="13" customFormat="1" ht="15" x14ac:dyDescent="0.25">
      <c r="A6" s="99" t="s">
        <v>65</v>
      </c>
      <c r="B6" s="100"/>
      <c r="C6" s="100"/>
      <c r="D6" s="100"/>
      <c r="E6" s="100"/>
      <c r="F6" s="100"/>
      <c r="G6" s="101"/>
    </row>
    <row r="7" spans="1:16" s="67" customFormat="1" ht="77.25" customHeight="1" x14ac:dyDescent="0.2">
      <c r="A7" s="81" t="s">
        <v>66</v>
      </c>
      <c r="B7" s="82"/>
      <c r="C7" s="82"/>
      <c r="D7" s="82"/>
      <c r="E7" s="82"/>
      <c r="F7" s="82"/>
      <c r="G7" s="83"/>
      <c r="H7" s="64"/>
      <c r="I7" s="65"/>
      <c r="J7" s="66"/>
    </row>
    <row r="8" spans="1:16" s="67" customFormat="1" ht="15.75" customHeight="1" x14ac:dyDescent="0.2">
      <c r="A8" s="68"/>
      <c r="B8" s="68"/>
      <c r="C8" s="68"/>
      <c r="D8" s="68"/>
      <c r="E8" s="68"/>
      <c r="F8" s="68"/>
      <c r="G8" s="68"/>
      <c r="H8" s="68"/>
      <c r="I8" s="65"/>
      <c r="J8" s="66"/>
    </row>
    <row r="9" spans="1:16" s="13" customFormat="1" ht="15.75" x14ac:dyDescent="0.25">
      <c r="A9" s="102" t="s">
        <v>67</v>
      </c>
      <c r="B9" s="103"/>
      <c r="C9" s="103"/>
      <c r="D9" s="103"/>
      <c r="E9" s="103"/>
      <c r="F9" s="103"/>
      <c r="G9" s="104"/>
    </row>
    <row r="10" spans="1:16" s="6" customFormat="1" ht="15.75" x14ac:dyDescent="0.25">
      <c r="A10" s="84" t="s">
        <v>68</v>
      </c>
      <c r="B10" s="85"/>
      <c r="C10" s="85"/>
      <c r="D10" s="85"/>
      <c r="E10" s="85"/>
      <c r="F10" s="85"/>
      <c r="G10" s="86"/>
      <c r="H10" s="65"/>
    </row>
    <row r="11" spans="1:16" s="6" customFormat="1" ht="15.75" customHeight="1" x14ac:dyDescent="0.25">
      <c r="A11" s="1"/>
      <c r="B11" s="2"/>
      <c r="C11" s="2"/>
      <c r="D11" s="2"/>
      <c r="E11" s="2"/>
      <c r="F11" s="2"/>
      <c r="G11" s="3"/>
      <c r="H11" s="2"/>
    </row>
    <row r="12" spans="1:16" s="66" customFormat="1" ht="48" customHeight="1" x14ac:dyDescent="0.2">
      <c r="A12" s="87" t="s">
        <v>54</v>
      </c>
      <c r="B12" s="88"/>
      <c r="C12" s="88"/>
      <c r="D12" s="88"/>
      <c r="E12" s="88"/>
      <c r="F12" s="88"/>
      <c r="G12" s="89"/>
      <c r="H12" s="69"/>
      <c r="I12" s="65"/>
    </row>
    <row r="13" spans="1:16" s="6" customFormat="1" ht="15.75" x14ac:dyDescent="0.25">
      <c r="H13" s="25"/>
    </row>
    <row r="14" spans="1:16" s="13" customFormat="1" ht="15.75" x14ac:dyDescent="0.25">
      <c r="A14" s="105" t="s">
        <v>69</v>
      </c>
      <c r="B14" s="106"/>
      <c r="C14" s="106"/>
      <c r="D14" s="106"/>
      <c r="E14" s="106"/>
      <c r="F14" s="106"/>
      <c r="G14" s="107"/>
    </row>
    <row r="15" spans="1:16" s="13" customFormat="1" ht="15.75" x14ac:dyDescent="0.25">
      <c r="A15" s="112" t="s">
        <v>89</v>
      </c>
      <c r="B15" s="113"/>
      <c r="C15" s="113"/>
      <c r="D15" s="113"/>
      <c r="E15" s="113"/>
      <c r="F15" s="113"/>
      <c r="G15" s="113"/>
      <c r="H15" s="70"/>
      <c r="I15" s="110"/>
      <c r="J15" s="111"/>
      <c r="K15" s="111"/>
      <c r="L15" s="111"/>
      <c r="M15" s="111"/>
      <c r="N15" s="111"/>
      <c r="O15" s="111"/>
      <c r="P15" s="111"/>
    </row>
    <row r="16" spans="1:16" s="13" customFormat="1" ht="15.75" x14ac:dyDescent="0.25">
      <c r="A16" s="112" t="s">
        <v>86</v>
      </c>
      <c r="B16" s="113"/>
      <c r="C16" s="113"/>
      <c r="D16" s="113"/>
      <c r="E16" s="113"/>
      <c r="F16" s="113"/>
      <c r="G16" s="113"/>
      <c r="H16" s="70"/>
      <c r="I16" s="110"/>
      <c r="J16" s="111"/>
      <c r="K16" s="111"/>
      <c r="L16" s="111"/>
      <c r="M16" s="111"/>
      <c r="N16" s="111"/>
      <c r="O16" s="111"/>
      <c r="P16" s="111"/>
    </row>
    <row r="17" spans="1:16" s="13" customFormat="1" ht="15.75" x14ac:dyDescent="0.25">
      <c r="A17" s="114" t="s">
        <v>70</v>
      </c>
      <c r="B17" s="113"/>
      <c r="C17" s="113"/>
      <c r="D17" s="113"/>
      <c r="E17" s="113"/>
      <c r="F17" s="113"/>
      <c r="G17" s="113"/>
      <c r="H17" s="70"/>
      <c r="I17" s="71"/>
      <c r="J17" s="71"/>
      <c r="K17" s="71"/>
      <c r="L17" s="71"/>
      <c r="M17" s="71"/>
      <c r="N17" s="71"/>
      <c r="O17" s="71"/>
      <c r="P17" s="71"/>
    </row>
    <row r="18" spans="1:16" s="13" customFormat="1" ht="15.75" x14ac:dyDescent="0.25">
      <c r="A18" s="115" t="s">
        <v>90</v>
      </c>
      <c r="B18" s="108"/>
      <c r="C18" s="108"/>
      <c r="D18" s="108"/>
      <c r="E18" s="108"/>
      <c r="F18" s="108"/>
      <c r="G18" s="108"/>
      <c r="H18" s="70"/>
      <c r="I18" s="110"/>
      <c r="J18" s="111"/>
      <c r="K18" s="111"/>
      <c r="L18" s="111"/>
      <c r="M18" s="111"/>
      <c r="N18" s="111"/>
      <c r="O18" s="111"/>
      <c r="P18" s="111"/>
    </row>
    <row r="19" spans="1:16" s="13" customFormat="1" ht="15.75" x14ac:dyDescent="0.25">
      <c r="A19" s="109" t="s">
        <v>71</v>
      </c>
      <c r="B19" s="108"/>
      <c r="C19" s="108"/>
      <c r="D19" s="108"/>
      <c r="E19" s="108"/>
      <c r="F19" s="108"/>
      <c r="G19" s="108"/>
      <c r="H19" s="72"/>
      <c r="I19" s="110"/>
      <c r="J19" s="111"/>
      <c r="K19" s="111"/>
      <c r="L19" s="111"/>
      <c r="M19" s="111"/>
      <c r="N19" s="111"/>
      <c r="O19" s="111"/>
      <c r="P19" s="111"/>
    </row>
    <row r="20" spans="1:16" s="13" customFormat="1" ht="15.75" x14ac:dyDescent="0.25">
      <c r="A20" s="73"/>
      <c r="B20" s="12"/>
      <c r="C20" s="12"/>
      <c r="D20" s="12"/>
      <c r="E20" s="12"/>
      <c r="F20" s="12"/>
      <c r="G20" s="12"/>
      <c r="H20" s="72"/>
      <c r="I20" s="71"/>
    </row>
    <row r="21" spans="1:16" s="13" customFormat="1" ht="15.75" x14ac:dyDescent="0.25">
      <c r="A21" s="116" t="s">
        <v>72</v>
      </c>
      <c r="B21" s="117"/>
      <c r="C21" s="117"/>
      <c r="D21" s="117"/>
      <c r="E21" s="117"/>
      <c r="F21" s="117"/>
      <c r="G21" s="118"/>
      <c r="I21" s="110"/>
      <c r="J21" s="111"/>
      <c r="K21" s="111"/>
      <c r="L21" s="111"/>
      <c r="M21" s="111"/>
      <c r="N21" s="111"/>
      <c r="O21" s="111"/>
      <c r="P21" s="111"/>
    </row>
    <row r="22" spans="1:16" s="6" customFormat="1" ht="97.15" customHeight="1" x14ac:dyDescent="0.25">
      <c r="A22" s="90" t="s">
        <v>1</v>
      </c>
      <c r="B22" s="91"/>
      <c r="C22" s="91"/>
      <c r="D22" s="91"/>
      <c r="E22" s="91"/>
      <c r="F22" s="91"/>
      <c r="G22" s="92"/>
      <c r="H22" s="25"/>
    </row>
    <row r="23" spans="1:16" s="6" customFormat="1" ht="15.75" x14ac:dyDescent="0.25">
      <c r="A23" s="96" t="s">
        <v>2</v>
      </c>
      <c r="B23" s="97"/>
      <c r="C23" s="97"/>
      <c r="D23" s="97"/>
      <c r="E23" s="97"/>
      <c r="F23" s="97"/>
      <c r="G23" s="98"/>
      <c r="H23" s="25"/>
    </row>
    <row r="24" spans="1:16" s="6" customFormat="1" ht="15.75" x14ac:dyDescent="0.25">
      <c r="A24" s="93" t="s">
        <v>76</v>
      </c>
      <c r="B24" s="94"/>
      <c r="C24" s="94"/>
      <c r="D24" s="94"/>
      <c r="E24" s="94"/>
      <c r="F24" s="94"/>
      <c r="G24" s="95"/>
      <c r="H24" s="25"/>
    </row>
    <row r="25" spans="1:16" s="6" customFormat="1" ht="15" customHeight="1" x14ac:dyDescent="0.25">
      <c r="A25" s="5" t="s">
        <v>77</v>
      </c>
      <c r="G25" s="7"/>
      <c r="H25" s="25"/>
      <c r="J25" s="74"/>
    </row>
    <row r="26" spans="1:16" s="6" customFormat="1" ht="15" customHeight="1" x14ac:dyDescent="0.25">
      <c r="A26" s="5" t="s">
        <v>78</v>
      </c>
      <c r="G26" s="7"/>
      <c r="H26" s="25"/>
      <c r="J26" s="74"/>
    </row>
    <row r="27" spans="1:16" s="6" customFormat="1" ht="15" customHeight="1" x14ac:dyDescent="0.25">
      <c r="A27" s="5" t="s">
        <v>79</v>
      </c>
      <c r="G27" s="7"/>
      <c r="H27" s="25"/>
      <c r="J27" s="74"/>
    </row>
    <row r="28" spans="1:16" s="6" customFormat="1" ht="15.75" x14ac:dyDescent="0.25">
      <c r="A28" s="77" t="s">
        <v>80</v>
      </c>
      <c r="B28" s="78"/>
      <c r="C28" s="78"/>
      <c r="D28" s="78"/>
      <c r="E28" s="78"/>
      <c r="F28" s="78"/>
      <c r="G28" s="79"/>
      <c r="H28" s="25"/>
    </row>
    <row r="29" spans="1:16" s="6" customFormat="1" ht="15.75" x14ac:dyDescent="0.25">
      <c r="A29" s="119" t="s">
        <v>73</v>
      </c>
      <c r="B29" s="120"/>
      <c r="C29" s="120"/>
      <c r="D29" s="120"/>
      <c r="E29" s="120"/>
      <c r="F29" s="120"/>
      <c r="G29" s="121"/>
      <c r="I29" s="71"/>
      <c r="J29" s="71"/>
      <c r="K29" s="71"/>
      <c r="L29" s="71"/>
      <c r="M29" s="71"/>
      <c r="N29" s="71"/>
      <c r="O29" s="71"/>
      <c r="P29" s="71"/>
    </row>
    <row r="30" spans="1:16" s="6" customFormat="1" ht="15.75" x14ac:dyDescent="0.25">
      <c r="A30" s="119" t="s">
        <v>91</v>
      </c>
      <c r="B30" s="120"/>
      <c r="C30" s="120"/>
      <c r="D30" s="120"/>
      <c r="E30" s="120"/>
      <c r="F30" s="120"/>
      <c r="G30" s="121"/>
      <c r="I30" s="110"/>
      <c r="J30" s="122"/>
      <c r="K30" s="122"/>
      <c r="L30" s="122"/>
      <c r="M30" s="122"/>
      <c r="N30" s="122"/>
      <c r="O30" s="122"/>
      <c r="P30" s="122"/>
    </row>
    <row r="31" spans="1:16" s="6" customFormat="1" ht="34.15" customHeight="1" x14ac:dyDescent="0.25">
      <c r="A31" s="126" t="s">
        <v>92</v>
      </c>
      <c r="B31" s="127"/>
      <c r="C31" s="127"/>
      <c r="D31" s="127"/>
      <c r="E31" s="127"/>
      <c r="F31" s="127"/>
      <c r="G31" s="128"/>
      <c r="I31" s="110"/>
      <c r="J31" s="122"/>
      <c r="K31" s="122"/>
      <c r="L31" s="122"/>
      <c r="M31" s="122"/>
      <c r="N31" s="122"/>
      <c r="O31" s="122"/>
      <c r="P31" s="122"/>
    </row>
    <row r="32" spans="1:16" s="6" customFormat="1" ht="15.75" x14ac:dyDescent="0.25">
      <c r="A32" s="129" t="s">
        <v>74</v>
      </c>
      <c r="B32" s="120"/>
      <c r="C32" s="120"/>
      <c r="D32" s="120"/>
      <c r="E32" s="120"/>
      <c r="F32" s="120"/>
      <c r="G32" s="121"/>
      <c r="I32" s="75"/>
      <c r="J32" s="75"/>
      <c r="K32" s="75"/>
      <c r="L32" s="75"/>
      <c r="M32" s="75"/>
      <c r="N32" s="75"/>
      <c r="O32" s="75"/>
      <c r="P32" s="75"/>
    </row>
    <row r="33" spans="1:16" s="6" customFormat="1" ht="16.899999999999999" customHeight="1" x14ac:dyDescent="0.25">
      <c r="A33" s="130" t="s">
        <v>75</v>
      </c>
      <c r="B33" s="120"/>
      <c r="C33" s="120"/>
      <c r="D33" s="120"/>
      <c r="E33" s="120"/>
      <c r="F33" s="120"/>
      <c r="G33" s="121"/>
      <c r="I33" s="75"/>
      <c r="J33" s="75"/>
      <c r="K33" s="75"/>
      <c r="L33" s="75"/>
      <c r="M33" s="75"/>
      <c r="N33" s="75"/>
      <c r="O33" s="75"/>
      <c r="P33" s="75"/>
    </row>
    <row r="34" spans="1:16" s="6" customFormat="1" ht="15.75" x14ac:dyDescent="0.25">
      <c r="A34" s="131" t="s">
        <v>87</v>
      </c>
      <c r="B34" s="120"/>
      <c r="C34" s="120"/>
      <c r="D34" s="120"/>
      <c r="E34" s="120"/>
      <c r="F34" s="120"/>
      <c r="G34" s="121"/>
      <c r="H34" s="71"/>
      <c r="I34" s="75"/>
      <c r="J34" s="75"/>
      <c r="K34" s="75"/>
      <c r="L34" s="75"/>
      <c r="M34" s="75"/>
      <c r="N34" s="75"/>
      <c r="O34" s="75"/>
      <c r="P34" s="75"/>
    </row>
    <row r="35" spans="1:16" s="6" customFormat="1" ht="15.75" x14ac:dyDescent="0.25">
      <c r="A35" s="8"/>
      <c r="B35" s="8"/>
      <c r="C35" s="8"/>
      <c r="D35" s="8"/>
      <c r="E35" s="8"/>
      <c r="F35" s="8"/>
      <c r="G35" s="8"/>
      <c r="H35" s="8"/>
      <c r="I35" s="8"/>
      <c r="J35" s="8"/>
    </row>
    <row r="36" spans="1:16" s="13" customFormat="1" ht="14.25" x14ac:dyDescent="0.3">
      <c r="A36" s="123" t="s">
        <v>81</v>
      </c>
      <c r="B36" s="124"/>
      <c r="C36" s="124"/>
      <c r="D36" s="124"/>
      <c r="E36" s="124"/>
      <c r="F36" s="124"/>
      <c r="G36" s="125"/>
    </row>
    <row r="37" spans="1:16" s="13" customFormat="1" ht="18" x14ac:dyDescent="0.35">
      <c r="A37" s="141" t="s">
        <v>82</v>
      </c>
      <c r="B37" s="12"/>
      <c r="C37" s="12"/>
      <c r="D37" s="12"/>
      <c r="E37" s="12"/>
      <c r="F37" s="12"/>
      <c r="G37" s="12"/>
    </row>
  </sheetData>
  <sheetProtection algorithmName="SHA-512" hashValue="NLZdyDp8qOpfrxxnYIyJFZ51feZPUbxJEdSTlObpDppyC0QqU/F5tBhQ04HeROSlozSBtjIUKSU9w3C17KAzDg==" saltValue="4JoCGFESCghTif8Ii52QVg==" spinCount="100000" sheet="1" objects="1" scenarios="1"/>
  <mergeCells count="32">
    <mergeCell ref="A36:G36"/>
    <mergeCell ref="A31:G31"/>
    <mergeCell ref="I31:P31"/>
    <mergeCell ref="A32:G32"/>
    <mergeCell ref="A33:G33"/>
    <mergeCell ref="A34:G34"/>
    <mergeCell ref="I19:P19"/>
    <mergeCell ref="A21:G21"/>
    <mergeCell ref="I21:P21"/>
    <mergeCell ref="A29:G29"/>
    <mergeCell ref="A30:G30"/>
    <mergeCell ref="I30:P30"/>
    <mergeCell ref="I15:P15"/>
    <mergeCell ref="A16:G16"/>
    <mergeCell ref="I16:P16"/>
    <mergeCell ref="A17:G17"/>
    <mergeCell ref="A18:G18"/>
    <mergeCell ref="I18:P18"/>
    <mergeCell ref="A2:G2"/>
    <mergeCell ref="A28:G28"/>
    <mergeCell ref="A4:G4"/>
    <mergeCell ref="A7:G7"/>
    <mergeCell ref="A10:G10"/>
    <mergeCell ref="A12:G12"/>
    <mergeCell ref="A22:G22"/>
    <mergeCell ref="A24:G24"/>
    <mergeCell ref="A23:G23"/>
    <mergeCell ref="A6:G6"/>
    <mergeCell ref="A9:G9"/>
    <mergeCell ref="A14:G14"/>
    <mergeCell ref="A15:G15"/>
    <mergeCell ref="A19:G19"/>
  </mergeCells>
  <hyperlinks>
    <hyperlink ref="A37" r:id="rId1" xr:uid="{407B80C5-AD99-4D45-B4C5-D920834A9A8E}"/>
  </hyperlinks>
  <printOptions horizontalCentered="1"/>
  <pageMargins left="0.2" right="0.2" top="0.75" bottom="0.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zoomScaleNormal="100" zoomScalePageLayoutView="150" workbookViewId="0"/>
  </sheetViews>
  <sheetFormatPr defaultColWidth="8.7109375" defaultRowHeight="15.75" x14ac:dyDescent="0.25"/>
  <cols>
    <col min="1" max="1" width="3.42578125" style="19" customWidth="1"/>
    <col min="2" max="2" width="4.7109375" style="6" customWidth="1"/>
    <col min="3" max="3" width="80.7109375" style="6" customWidth="1"/>
    <col min="4" max="4" width="5.7109375" style="17" customWidth="1"/>
    <col min="5" max="5" width="11.5703125" style="21" bestFit="1" customWidth="1"/>
    <col min="6" max="6" width="7.7109375" style="17" bestFit="1" customWidth="1"/>
    <col min="7" max="7" width="14.5703125" style="25" bestFit="1" customWidth="1"/>
    <col min="8" max="9" width="15.7109375" style="19" bestFit="1" customWidth="1"/>
    <col min="10" max="10" width="20" style="6" bestFit="1" customWidth="1"/>
    <col min="11" max="11" width="15.7109375" style="19" bestFit="1" customWidth="1"/>
    <col min="12" max="12" width="20" style="6" bestFit="1" customWidth="1"/>
    <col min="13" max="16384" width="8.7109375" style="6"/>
  </cols>
  <sheetData>
    <row r="1" spans="1:12" ht="93" customHeight="1" x14ac:dyDescent="0.5">
      <c r="C1" s="133" t="s">
        <v>88</v>
      </c>
      <c r="D1" s="133"/>
      <c r="E1" s="133"/>
      <c r="F1" s="133"/>
      <c r="G1" s="133"/>
    </row>
    <row r="2" spans="1:12" x14ac:dyDescent="0.25">
      <c r="A2" s="14"/>
      <c r="B2" s="14"/>
      <c r="C2" s="14"/>
      <c r="D2" s="14"/>
      <c r="E2" s="14"/>
      <c r="F2" s="14"/>
      <c r="G2" s="22"/>
    </row>
    <row r="3" spans="1:12" ht="22.15" customHeight="1" x14ac:dyDescent="0.25">
      <c r="A3" s="6"/>
      <c r="C3" s="135" t="s">
        <v>3</v>
      </c>
      <c r="D3" s="136"/>
      <c r="E3" s="136"/>
      <c r="F3" s="136"/>
      <c r="G3" s="137"/>
    </row>
    <row r="4" spans="1:12" ht="22.15" customHeight="1" x14ac:dyDescent="0.25">
      <c r="A4" s="6"/>
      <c r="B4" s="16"/>
      <c r="C4" s="138" t="s">
        <v>4</v>
      </c>
      <c r="D4" s="139"/>
      <c r="E4" s="139"/>
      <c r="F4" s="139"/>
      <c r="G4" s="140"/>
    </row>
    <row r="5" spans="1:12" ht="22.15" customHeight="1" x14ac:dyDescent="0.25">
      <c r="A5" s="6"/>
      <c r="B5" s="16"/>
      <c r="C5" s="138" t="s">
        <v>5</v>
      </c>
      <c r="D5" s="139"/>
      <c r="E5" s="139"/>
      <c r="F5" s="139"/>
      <c r="G5" s="140"/>
    </row>
    <row r="6" spans="1:12" ht="18" customHeight="1" x14ac:dyDescent="0.25">
      <c r="C6" s="134"/>
      <c r="D6" s="134"/>
      <c r="E6" s="134"/>
      <c r="F6" s="134"/>
      <c r="G6" s="134"/>
      <c r="H6" s="23" t="s">
        <v>60</v>
      </c>
      <c r="I6" s="23" t="s">
        <v>61</v>
      </c>
      <c r="J6" s="24" t="s">
        <v>62</v>
      </c>
      <c r="K6" s="23" t="s">
        <v>63</v>
      </c>
      <c r="L6" s="24" t="s">
        <v>64</v>
      </c>
    </row>
    <row r="7" spans="1:12" ht="18" customHeight="1" x14ac:dyDescent="0.25">
      <c r="A7" s="14" t="s">
        <v>6</v>
      </c>
      <c r="B7" s="18" t="s">
        <v>55</v>
      </c>
      <c r="H7" s="23"/>
      <c r="I7" s="23"/>
      <c r="J7" s="24"/>
      <c r="K7" s="23"/>
      <c r="L7" s="24"/>
    </row>
    <row r="8" spans="1:12" s="18" customFormat="1" x14ac:dyDescent="0.25">
      <c r="A8" s="14"/>
      <c r="B8" s="15" t="s">
        <v>7</v>
      </c>
      <c r="C8" s="26" t="s">
        <v>8</v>
      </c>
      <c r="D8" s="27"/>
      <c r="E8" s="16"/>
      <c r="F8" s="17"/>
      <c r="G8" s="22"/>
      <c r="H8" s="23"/>
      <c r="I8" s="23"/>
      <c r="J8" s="24"/>
      <c r="K8" s="23"/>
      <c r="L8" s="24"/>
    </row>
    <row r="9" spans="1:12" s="18" customFormat="1" x14ac:dyDescent="0.25">
      <c r="A9" s="14"/>
      <c r="B9" s="15"/>
      <c r="C9" s="26" t="s">
        <v>9</v>
      </c>
      <c r="D9" s="28"/>
      <c r="E9" s="16" t="s">
        <v>10</v>
      </c>
      <c r="F9" s="29">
        <f>IF(+D9&gt;1, 2,(D9*2))</f>
        <v>0</v>
      </c>
      <c r="G9" s="22"/>
      <c r="H9" s="30"/>
      <c r="I9" s="30"/>
      <c r="J9" s="9"/>
      <c r="K9" s="30"/>
      <c r="L9" s="9"/>
    </row>
    <row r="10" spans="1:12" s="18" customFormat="1" x14ac:dyDescent="0.25">
      <c r="A10" s="14"/>
      <c r="B10" s="15"/>
      <c r="C10" s="26" t="s">
        <v>11</v>
      </c>
      <c r="D10" s="31"/>
      <c r="E10" s="16" t="s">
        <v>12</v>
      </c>
      <c r="F10" s="29">
        <f>IF(+D10&gt;1, 3,(D10*3))</f>
        <v>0</v>
      </c>
      <c r="G10" s="22"/>
      <c r="H10" s="32"/>
      <c r="I10" s="32"/>
      <c r="J10" s="33"/>
      <c r="K10" s="32"/>
      <c r="L10" s="33"/>
    </row>
    <row r="11" spans="1:12" s="18" customFormat="1" x14ac:dyDescent="0.25">
      <c r="A11" s="14"/>
      <c r="B11" s="15"/>
      <c r="C11" s="26" t="s">
        <v>13</v>
      </c>
      <c r="D11" s="31"/>
      <c r="E11" s="16" t="s">
        <v>14</v>
      </c>
      <c r="F11" s="29">
        <f>IF(+D11&gt;1, 5,(D11*5))</f>
        <v>0</v>
      </c>
      <c r="G11" s="22" t="s">
        <v>15</v>
      </c>
      <c r="H11" s="30"/>
      <c r="I11" s="30"/>
      <c r="J11" s="9"/>
      <c r="K11" s="30"/>
      <c r="L11" s="9"/>
    </row>
    <row r="12" spans="1:12" x14ac:dyDescent="0.25">
      <c r="B12" s="21"/>
      <c r="C12" s="34" t="s">
        <v>56</v>
      </c>
      <c r="D12" s="35"/>
      <c r="H12" s="36"/>
      <c r="I12" s="36"/>
      <c r="J12" s="37"/>
      <c r="K12" s="36"/>
      <c r="L12" s="37"/>
    </row>
    <row r="13" spans="1:12" s="18" customFormat="1" x14ac:dyDescent="0.25">
      <c r="A13" s="14"/>
      <c r="B13" s="15" t="s">
        <v>16</v>
      </c>
      <c r="C13" s="18" t="s">
        <v>17</v>
      </c>
      <c r="D13" s="28"/>
      <c r="E13" s="16" t="s">
        <v>14</v>
      </c>
      <c r="F13" s="29">
        <f>IF(+D13&gt;3,15,(D13*5))</f>
        <v>0</v>
      </c>
      <c r="G13" s="22" t="s">
        <v>18</v>
      </c>
      <c r="H13" s="32"/>
      <c r="I13" s="32"/>
      <c r="J13" s="33"/>
      <c r="K13" s="32"/>
      <c r="L13" s="33"/>
    </row>
    <row r="14" spans="1:12" s="18" customFormat="1" ht="63" x14ac:dyDescent="0.25">
      <c r="A14" s="14"/>
      <c r="B14" s="15"/>
      <c r="C14" s="10" t="s">
        <v>57</v>
      </c>
      <c r="D14" s="27"/>
      <c r="E14" s="16"/>
      <c r="F14" s="17"/>
      <c r="G14" s="22"/>
      <c r="H14" s="36"/>
      <c r="I14" s="36"/>
      <c r="J14" s="37"/>
      <c r="K14" s="36"/>
      <c r="L14" s="37"/>
    </row>
    <row r="15" spans="1:12" s="18" customFormat="1" x14ac:dyDescent="0.25">
      <c r="A15" s="14"/>
      <c r="B15" s="15" t="s">
        <v>19</v>
      </c>
      <c r="C15" s="18" t="s">
        <v>20</v>
      </c>
      <c r="D15" s="27"/>
      <c r="E15" s="16"/>
      <c r="F15" s="17"/>
      <c r="G15" s="22"/>
      <c r="H15" s="36"/>
      <c r="I15" s="36"/>
      <c r="J15" s="37"/>
      <c r="K15" s="36"/>
      <c r="L15" s="37"/>
    </row>
    <row r="16" spans="1:12" s="18" customFormat="1" x14ac:dyDescent="0.25">
      <c r="A16" s="14"/>
      <c r="B16" s="15"/>
      <c r="C16" s="18" t="s">
        <v>21</v>
      </c>
      <c r="D16" s="28"/>
      <c r="E16" s="16" t="s">
        <v>10</v>
      </c>
      <c r="F16" s="29">
        <f>IF(+D16&gt;50, 100,(D16*2))</f>
        <v>0</v>
      </c>
      <c r="G16" s="22"/>
      <c r="H16" s="32"/>
      <c r="I16" s="32"/>
      <c r="J16" s="33"/>
      <c r="K16" s="32"/>
      <c r="L16" s="33"/>
    </row>
    <row r="17" spans="1:12" s="18" customFormat="1" x14ac:dyDescent="0.25">
      <c r="A17" s="14"/>
      <c r="B17" s="15"/>
      <c r="C17" s="18" t="s">
        <v>22</v>
      </c>
      <c r="D17" s="28"/>
      <c r="E17" s="16" t="s">
        <v>12</v>
      </c>
      <c r="F17" s="29">
        <f>IF(+D17&gt;33,100,(D17*3))</f>
        <v>0</v>
      </c>
      <c r="G17" s="22"/>
      <c r="H17" s="30"/>
      <c r="I17" s="30"/>
      <c r="J17" s="9"/>
      <c r="K17" s="30"/>
      <c r="L17" s="9"/>
    </row>
    <row r="18" spans="1:12" s="18" customFormat="1" x14ac:dyDescent="0.25">
      <c r="A18" s="14"/>
      <c r="B18" s="15"/>
      <c r="C18" s="38" t="s">
        <v>23</v>
      </c>
      <c r="D18" s="28"/>
      <c r="E18" s="16" t="s">
        <v>24</v>
      </c>
      <c r="F18" s="29">
        <f>IF(+D18&gt;25,100,(D18*4))</f>
        <v>0</v>
      </c>
      <c r="G18" s="22"/>
      <c r="H18" s="30"/>
      <c r="I18" s="30"/>
      <c r="J18" s="9"/>
      <c r="K18" s="30"/>
      <c r="L18" s="9"/>
    </row>
    <row r="19" spans="1:12" s="18" customFormat="1" x14ac:dyDescent="0.25">
      <c r="A19" s="14"/>
      <c r="B19" s="15"/>
      <c r="C19" s="38" t="s">
        <v>25</v>
      </c>
      <c r="D19" s="28"/>
      <c r="E19" s="16" t="s">
        <v>12</v>
      </c>
      <c r="F19" s="29">
        <f>IF(+D19&gt;33,100,(D19*3))</f>
        <v>0</v>
      </c>
      <c r="G19" s="22"/>
      <c r="H19" s="32"/>
      <c r="I19" s="32"/>
      <c r="J19" s="33"/>
      <c r="K19" s="32"/>
      <c r="L19" s="33"/>
    </row>
    <row r="20" spans="1:12" s="18" customFormat="1" x14ac:dyDescent="0.25">
      <c r="A20" s="14"/>
      <c r="B20" s="15"/>
      <c r="C20" s="38" t="s">
        <v>26</v>
      </c>
      <c r="D20" s="28"/>
      <c r="E20" s="16" t="s">
        <v>24</v>
      </c>
      <c r="F20" s="29">
        <f>IF(+D20&gt;25,100,(D20*4))</f>
        <v>0</v>
      </c>
      <c r="G20" s="22"/>
      <c r="H20" s="30"/>
      <c r="I20" s="30"/>
      <c r="J20" s="9"/>
      <c r="K20" s="30"/>
      <c r="L20" s="9"/>
    </row>
    <row r="21" spans="1:12" s="18" customFormat="1" x14ac:dyDescent="0.25">
      <c r="A21" s="14"/>
      <c r="B21" s="15"/>
      <c r="C21" s="38" t="s">
        <v>27</v>
      </c>
      <c r="D21" s="28"/>
      <c r="E21" s="16" t="s">
        <v>14</v>
      </c>
      <c r="F21" s="29">
        <f>IF(+D21&gt;20,100,(D21*5))</f>
        <v>0</v>
      </c>
      <c r="G21" s="22"/>
      <c r="H21" s="30"/>
      <c r="I21" s="30"/>
      <c r="J21" s="9"/>
      <c r="K21" s="30"/>
      <c r="L21" s="9"/>
    </row>
    <row r="22" spans="1:12" s="18" customFormat="1" x14ac:dyDescent="0.25">
      <c r="A22" s="14"/>
      <c r="B22" s="15"/>
      <c r="C22" s="39" t="s">
        <v>28</v>
      </c>
      <c r="D22" s="28"/>
      <c r="E22" s="16" t="s">
        <v>24</v>
      </c>
      <c r="F22" s="29">
        <f>IF(+D22&gt;25,100,(D22*4))</f>
        <v>0</v>
      </c>
      <c r="G22" s="22"/>
      <c r="H22" s="30"/>
      <c r="I22" s="30"/>
      <c r="J22" s="9"/>
      <c r="K22" s="30"/>
      <c r="L22" s="9"/>
    </row>
    <row r="23" spans="1:12" s="18" customFormat="1" x14ac:dyDescent="0.25">
      <c r="A23" s="14"/>
      <c r="B23" s="15"/>
      <c r="C23" s="39" t="s">
        <v>29</v>
      </c>
      <c r="D23" s="28"/>
      <c r="E23" s="16" t="s">
        <v>30</v>
      </c>
      <c r="F23" s="29">
        <f>IF(+D23&gt;14,100,(D23*7))</f>
        <v>0</v>
      </c>
      <c r="G23" s="22"/>
      <c r="H23" s="30"/>
      <c r="I23" s="30"/>
      <c r="J23" s="9"/>
      <c r="K23" s="30"/>
      <c r="L23" s="9"/>
    </row>
    <row r="24" spans="1:12" s="42" customFormat="1" x14ac:dyDescent="0.25">
      <c r="A24" s="40"/>
      <c r="B24" s="41"/>
      <c r="C24" s="39" t="s">
        <v>31</v>
      </c>
      <c r="D24" s="28"/>
      <c r="E24" s="16" t="s">
        <v>32</v>
      </c>
      <c r="F24" s="29">
        <f>IF(+D24&gt;12,100,(D24*8))</f>
        <v>0</v>
      </c>
      <c r="G24" s="22"/>
      <c r="H24" s="30"/>
      <c r="I24" s="30"/>
      <c r="J24" s="9"/>
      <c r="K24" s="30"/>
      <c r="L24" s="9"/>
    </row>
    <row r="25" spans="1:12" ht="97.9" customHeight="1" x14ac:dyDescent="0.25">
      <c r="B25" s="20"/>
      <c r="C25" s="43" t="s">
        <v>58</v>
      </c>
      <c r="D25" s="35"/>
      <c r="H25" s="36"/>
      <c r="I25" s="36"/>
      <c r="J25" s="37"/>
      <c r="K25" s="36"/>
      <c r="L25" s="37"/>
    </row>
    <row r="26" spans="1:12" s="18" customFormat="1" x14ac:dyDescent="0.25">
      <c r="A26" s="14"/>
      <c r="B26" s="15">
        <v>4</v>
      </c>
      <c r="C26" s="18" t="s">
        <v>33</v>
      </c>
      <c r="D26" s="28"/>
      <c r="E26" s="16" t="s">
        <v>34</v>
      </c>
      <c r="F26" s="29">
        <f>IF(+D26&gt;5,5,(D26*1))</f>
        <v>0</v>
      </c>
      <c r="G26" s="22" t="s">
        <v>15</v>
      </c>
      <c r="H26" s="30"/>
      <c r="I26" s="30"/>
      <c r="J26" s="9"/>
      <c r="K26" s="30"/>
      <c r="L26" s="9"/>
    </row>
    <row r="27" spans="1:12" s="18" customFormat="1" ht="32.65" customHeight="1" x14ac:dyDescent="0.25">
      <c r="A27" s="14"/>
      <c r="B27" s="15"/>
      <c r="C27" s="44" t="s">
        <v>83</v>
      </c>
      <c r="D27" s="16"/>
      <c r="E27" s="16"/>
      <c r="F27" s="17"/>
      <c r="H27" s="32"/>
      <c r="I27" s="33"/>
      <c r="J27" s="33"/>
      <c r="K27" s="33"/>
      <c r="L27" s="33"/>
    </row>
    <row r="28" spans="1:12" s="18" customFormat="1" x14ac:dyDescent="0.25">
      <c r="A28" s="14"/>
      <c r="B28" s="15"/>
      <c r="C28" s="45" t="s">
        <v>84</v>
      </c>
      <c r="D28" s="16"/>
      <c r="E28" s="16"/>
      <c r="F28" s="17"/>
      <c r="H28" s="32"/>
      <c r="I28" s="33"/>
      <c r="J28" s="33"/>
      <c r="K28" s="33"/>
      <c r="L28" s="33"/>
    </row>
    <row r="29" spans="1:12" x14ac:dyDescent="0.25">
      <c r="B29" s="20"/>
      <c r="C29" s="46" t="s">
        <v>85</v>
      </c>
      <c r="D29" s="21"/>
      <c r="G29" s="6"/>
      <c r="H29" s="23"/>
      <c r="I29" s="24"/>
      <c r="J29" s="24"/>
      <c r="K29" s="24"/>
      <c r="L29" s="24"/>
    </row>
    <row r="30" spans="1:12" s="18" customFormat="1" x14ac:dyDescent="0.25">
      <c r="A30" s="14"/>
      <c r="B30" s="15">
        <v>5</v>
      </c>
      <c r="C30" s="18" t="s">
        <v>35</v>
      </c>
      <c r="D30" s="28"/>
      <c r="E30" s="16" t="s">
        <v>34</v>
      </c>
      <c r="F30" s="29">
        <f>IF(+D30&gt;10,10,(D30*1))</f>
        <v>0</v>
      </c>
      <c r="G30" s="22" t="s">
        <v>36</v>
      </c>
      <c r="H30" s="30"/>
      <c r="I30" s="30"/>
      <c r="J30" s="9"/>
      <c r="K30" s="30"/>
      <c r="L30" s="9"/>
    </row>
    <row r="31" spans="1:12" s="18" customFormat="1" ht="94.5" x14ac:dyDescent="0.25">
      <c r="A31" s="14"/>
      <c r="B31" s="20"/>
      <c r="C31" s="10" t="s">
        <v>37</v>
      </c>
      <c r="D31" s="27"/>
      <c r="E31" s="16"/>
      <c r="F31" s="17"/>
      <c r="G31" s="22"/>
      <c r="H31" s="36"/>
      <c r="I31" s="36"/>
      <c r="J31" s="37"/>
      <c r="K31" s="36"/>
      <c r="L31" s="37"/>
    </row>
    <row r="32" spans="1:12" x14ac:dyDescent="0.25">
      <c r="B32" s="16">
        <v>6</v>
      </c>
      <c r="C32" s="26" t="s">
        <v>38</v>
      </c>
      <c r="D32" s="28"/>
      <c r="E32" s="16" t="s">
        <v>34</v>
      </c>
      <c r="F32" s="29">
        <f>IF(+D32&gt;15,15,(D32*1))</f>
        <v>0</v>
      </c>
      <c r="G32" s="22" t="s">
        <v>18</v>
      </c>
      <c r="H32" s="30"/>
      <c r="I32" s="30"/>
      <c r="J32" s="9"/>
      <c r="K32" s="30"/>
      <c r="L32" s="9"/>
    </row>
    <row r="33" spans="1:12" x14ac:dyDescent="0.25">
      <c r="C33" s="34" t="s">
        <v>56</v>
      </c>
      <c r="D33" s="27"/>
      <c r="E33" s="17"/>
      <c r="F33" s="25"/>
      <c r="G33" s="6"/>
      <c r="H33" s="36"/>
      <c r="I33" s="36"/>
      <c r="J33" s="37"/>
      <c r="K33" s="36"/>
      <c r="L33" s="37"/>
    </row>
    <row r="34" spans="1:12" x14ac:dyDescent="0.25">
      <c r="B34" s="16">
        <v>7</v>
      </c>
      <c r="C34" s="26" t="s">
        <v>39</v>
      </c>
      <c r="D34" s="28"/>
      <c r="E34" s="16" t="s">
        <v>10</v>
      </c>
      <c r="F34" s="29">
        <f>IF(+D34&gt;5,10,(D34*2))</f>
        <v>0</v>
      </c>
      <c r="G34" s="47" t="s">
        <v>36</v>
      </c>
      <c r="H34" s="30"/>
      <c r="I34" s="30"/>
      <c r="J34" s="9"/>
      <c r="K34" s="30"/>
      <c r="L34" s="9"/>
    </row>
    <row r="35" spans="1:12" x14ac:dyDescent="0.25">
      <c r="B35" s="16"/>
      <c r="C35" s="34" t="s">
        <v>56</v>
      </c>
      <c r="H35" s="36"/>
      <c r="I35" s="36"/>
      <c r="J35" s="37"/>
      <c r="K35" s="36"/>
      <c r="L35" s="37"/>
    </row>
    <row r="36" spans="1:12" x14ac:dyDescent="0.25">
      <c r="B36" s="16">
        <v>8</v>
      </c>
      <c r="C36" s="18" t="s">
        <v>40</v>
      </c>
      <c r="D36" s="28"/>
      <c r="E36" s="16" t="s">
        <v>41</v>
      </c>
      <c r="F36" s="29">
        <f>IF(+D36&gt;3,30,(D36*10))</f>
        <v>0</v>
      </c>
      <c r="G36" s="47" t="s">
        <v>42</v>
      </c>
      <c r="H36" s="32"/>
      <c r="I36" s="32"/>
      <c r="J36" s="33"/>
      <c r="K36" s="32"/>
      <c r="L36" s="33"/>
    </row>
    <row r="37" spans="1:12" ht="97.5" customHeight="1" x14ac:dyDescent="0.25">
      <c r="B37" s="16"/>
      <c r="C37" s="10" t="s">
        <v>43</v>
      </c>
      <c r="H37" s="48"/>
      <c r="I37" s="48"/>
      <c r="J37" s="49"/>
      <c r="K37" s="48"/>
      <c r="L37" s="49"/>
    </row>
    <row r="38" spans="1:12" ht="16.5" thickBot="1" x14ac:dyDescent="0.3">
      <c r="B38" s="16"/>
      <c r="C38" s="4"/>
      <c r="D38" s="35"/>
      <c r="E38" s="16"/>
      <c r="F38" s="29"/>
      <c r="G38" s="22"/>
      <c r="H38" s="48"/>
      <c r="I38" s="48"/>
      <c r="J38" s="49"/>
      <c r="K38" s="48"/>
      <c r="L38" s="49"/>
    </row>
    <row r="39" spans="1:12" ht="16.5" thickBot="1" x14ac:dyDescent="0.3">
      <c r="B39" s="21"/>
      <c r="C39" s="16" t="s">
        <v>44</v>
      </c>
      <c r="D39" s="27"/>
      <c r="F39" s="50">
        <f>SUM(F8:F36)</f>
        <v>0</v>
      </c>
      <c r="H39" s="51">
        <f>SUM(H7:H38)</f>
        <v>0</v>
      </c>
      <c r="I39" s="51">
        <f>SUM(I7:I38)</f>
        <v>0</v>
      </c>
      <c r="J39" s="52"/>
      <c r="K39" s="51">
        <f>SUM(K7:K38)</f>
        <v>0</v>
      </c>
      <c r="L39" s="53"/>
    </row>
    <row r="40" spans="1:12" x14ac:dyDescent="0.25">
      <c r="A40" s="132" t="s">
        <v>45</v>
      </c>
      <c r="B40" s="132"/>
      <c r="C40" s="132"/>
      <c r="D40" s="132"/>
      <c r="E40" s="132"/>
      <c r="F40" s="132"/>
      <c r="G40" s="132"/>
    </row>
    <row r="41" spans="1:12" x14ac:dyDescent="0.25">
      <c r="B41" s="54"/>
      <c r="C41" s="54"/>
      <c r="D41" s="54"/>
      <c r="E41" s="54"/>
      <c r="F41" s="54"/>
      <c r="G41" s="55"/>
    </row>
    <row r="42" spans="1:12" x14ac:dyDescent="0.25">
      <c r="A42" s="22" t="s">
        <v>59</v>
      </c>
      <c r="B42" s="56"/>
      <c r="C42" s="18"/>
      <c r="E42" s="18"/>
      <c r="F42" s="18"/>
      <c r="G42" s="22"/>
    </row>
    <row r="43" spans="1:12" x14ac:dyDescent="0.25">
      <c r="A43" s="14"/>
      <c r="B43" s="56" t="s">
        <v>46</v>
      </c>
      <c r="C43" s="57"/>
      <c r="D43" s="16" t="s">
        <v>47</v>
      </c>
      <c r="E43" s="58" t="s">
        <v>48</v>
      </c>
    </row>
    <row r="44" spans="1:12" x14ac:dyDescent="0.25">
      <c r="A44" s="14"/>
      <c r="B44" s="56"/>
      <c r="C44" s="57"/>
      <c r="D44" s="16" t="s">
        <v>49</v>
      </c>
      <c r="E44" s="58" t="s">
        <v>50</v>
      </c>
    </row>
    <row r="45" spans="1:12" x14ac:dyDescent="0.25">
      <c r="A45" s="14"/>
      <c r="B45" s="56"/>
      <c r="C45" s="16"/>
      <c r="D45" s="16" t="s">
        <v>51</v>
      </c>
      <c r="E45" s="58" t="s">
        <v>52</v>
      </c>
    </row>
    <row r="46" spans="1:12" x14ac:dyDescent="0.25">
      <c r="A46" s="14"/>
      <c r="B46" s="56"/>
      <c r="C46" s="16" t="s">
        <v>53</v>
      </c>
      <c r="D46" s="18"/>
      <c r="E46" s="16"/>
      <c r="F46" s="59">
        <f>SUM(F9:F39)</f>
        <v>0</v>
      </c>
      <c r="G46" s="55"/>
    </row>
    <row r="47" spans="1:12" x14ac:dyDescent="0.25">
      <c r="A47" s="14"/>
      <c r="G47" s="55"/>
    </row>
    <row r="48" spans="1:12" x14ac:dyDescent="0.25">
      <c r="A48" s="14"/>
    </row>
  </sheetData>
  <sheetProtection algorithmName="SHA-512" hashValue="WxTvmXSb2Uc/vXMmpXNyH4Y9MvBekwKFZ7VxKfOSL/aipRQgzIUEuztMWuTz63qOh6WFLlVI9aDeaWBh5PbjSQ==" saltValue="DjA+NrkLLk3uPX71XUZNog==" spinCount="100000" sheet="1" objects="1" scenarios="1"/>
  <mergeCells count="6">
    <mergeCell ref="A40:G40"/>
    <mergeCell ref="C1:G1"/>
    <mergeCell ref="C6:G6"/>
    <mergeCell ref="C3:G3"/>
    <mergeCell ref="C4:G4"/>
    <mergeCell ref="C5:G5"/>
  </mergeCells>
  <phoneticPr fontId="1" type="noConversion"/>
  <pageMargins left="0.5" right="0.25" top="0.48" bottom="0.19" header="0.17" footer="0.13"/>
  <pageSetup orientation="landscape" r:id="rId1"/>
  <headerFooter alignWithMargins="0">
    <oddHeader>&amp;LNABIP Distinguished Service Award</oddHeader>
    <oddFooter>&amp;R &amp;A Page &amp;P</oddFooter>
  </headerFooter>
  <rowBreaks count="1" manualBreakCount="1">
    <brk id="25" max="16383"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ormat xmlns="5e9407b1-4f2f-4913-9928-7e4154caf9fe" xsi:nil="true"/>
    <TaxCatchAll xmlns="5f7fda24-0605-4d81-9dda-a669073443c2" xsi:nil="true"/>
    <lcf76f155ced4ddcb4097134ff3c332f xmlns="5e9407b1-4f2f-4913-9928-7e4154caf9f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38AE5FAB35C943ABF56F5FD20C04E5" ma:contentTypeVersion="19" ma:contentTypeDescription="Create a new document." ma:contentTypeScope="" ma:versionID="256a37605260ddb255395baa228458a2">
  <xsd:schema xmlns:xsd="http://www.w3.org/2001/XMLSchema" xmlns:xs="http://www.w3.org/2001/XMLSchema" xmlns:p="http://schemas.microsoft.com/office/2006/metadata/properties" xmlns:ns2="5e9407b1-4f2f-4913-9928-7e4154caf9fe" xmlns:ns3="5f7fda24-0605-4d81-9dda-a669073443c2" targetNamespace="http://schemas.microsoft.com/office/2006/metadata/properties" ma:root="true" ma:fieldsID="a50edcec14c709f102753595bcda359b" ns2:_="" ns3:_="">
    <xsd:import namespace="5e9407b1-4f2f-4913-9928-7e4154caf9fe"/>
    <xsd:import namespace="5f7fda24-0605-4d81-9dda-a669073443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Forma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407b1-4f2f-4913-9928-7e4154caf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ormat" ma:index="16" nillable="true" ma:displayName="Format" ma:internalName="Format">
      <xsd:simpleType>
        <xsd:restriction base="dms:Text">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1142d-6678-4594-841a-c7ad77c2871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7fda24-0605-4d81-9dda-a669073443c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042093-88da-4c16-9a08-780c8759e8dd}" ma:internalName="TaxCatchAll" ma:showField="CatchAllData" ma:web="5f7fda24-0605-4d81-9dda-a66907344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1C9DBF-AA6F-4B0E-B8BE-3C4B29C54F2B}">
  <ds:schemaRefs>
    <ds:schemaRef ds:uri="http://schemas.microsoft.com/sharepoint/v3/contenttype/forms"/>
  </ds:schemaRefs>
</ds:datastoreItem>
</file>

<file path=customXml/itemProps2.xml><?xml version="1.0" encoding="utf-8"?>
<ds:datastoreItem xmlns:ds="http://schemas.openxmlformats.org/officeDocument/2006/customXml" ds:itemID="{203A28B0-5D18-4703-A2A7-C4FD877852F0}">
  <ds:schemaRefs>
    <ds:schemaRef ds:uri="http://schemas.microsoft.com/office/2006/metadata/properties"/>
    <ds:schemaRef ds:uri="http://schemas.microsoft.com/office/infopath/2007/PartnerControls"/>
    <ds:schemaRef ds:uri="5e9407b1-4f2f-4913-9928-7e4154caf9fe"/>
    <ds:schemaRef ds:uri="5f7fda24-0605-4d81-9dda-a669073443c2"/>
  </ds:schemaRefs>
</ds:datastoreItem>
</file>

<file path=customXml/itemProps3.xml><?xml version="1.0" encoding="utf-8"?>
<ds:datastoreItem xmlns:ds="http://schemas.openxmlformats.org/officeDocument/2006/customXml" ds:itemID="{34081356-7213-4C46-A76B-8787AF34A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407b1-4f2f-4913-9928-7e4154caf9fe"/>
    <ds:schemaRef ds:uri="5f7fda24-0605-4d81-9dda-a66907344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DSA Info &amp; Instructions</vt:lpstr>
      <vt:lpstr>Score Sheet</vt:lpstr>
      <vt:lpstr>'DSA Info &amp; Instructions'!Print_Area</vt:lpstr>
      <vt:lpstr>'Score Sheet'!Print_Area</vt:lpstr>
    </vt:vector>
  </TitlesOfParts>
  <Manager/>
  <Company>AFCO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Pendergraft</dc:creator>
  <cp:keywords/>
  <dc:description/>
  <cp:lastModifiedBy>Brooke Willson</cp:lastModifiedBy>
  <cp:revision/>
  <cp:lastPrinted>2022-12-09T21:01:20Z</cp:lastPrinted>
  <dcterms:created xsi:type="dcterms:W3CDTF">2009-06-13T19:39:48Z</dcterms:created>
  <dcterms:modified xsi:type="dcterms:W3CDTF">2025-09-16T21:36:08Z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0x0101001938AE5FAB35C943ABF56F5FD20C04E5</vt:lpwstr>
  </property>
  <property fmtid="{D5CDD505-2E9C-101B-9397-08002B2CF9AE}" pid="3" name="Order">
    <vt:r8>1054000</vt:r8>
  </property>
  <property fmtid="{D5CDD505-2E9C-101B-9397-08002B2CF9AE}" pid="4" name="MediaServiceImageTags">
    <vt:lpwstr/>
  </property>
</Properties>
</file>